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047-SKJF\Abteilung1\Referat14\Intern\1_Allgemeines\Homepage_Referat14\SGB VIII\4. Vordrucke SGB VIII\"/>
    </mc:Choice>
  </mc:AlternateContent>
  <bookViews>
    <workbookView xWindow="120" yWindow="105" windowWidth="9720" windowHeight="5775"/>
  </bookViews>
  <sheets>
    <sheet name="Berechnung" sheetId="1" r:id="rId1"/>
    <sheet name="Personalplan" sheetId="2" r:id="rId2"/>
  </sheets>
  <definedNames>
    <definedName name="_xlnm.Print_Area" localSheetId="0">Berechnung!$A$1:$J$73</definedName>
  </definedNames>
  <calcPr calcId="162913"/>
</workbook>
</file>

<file path=xl/calcChain.xml><?xml version="1.0" encoding="utf-8"?>
<calcChain xmlns="http://schemas.openxmlformats.org/spreadsheetml/2006/main">
  <c r="E28" i="2" l="1"/>
  <c r="D28" i="2"/>
  <c r="C28" i="2"/>
  <c r="B28" i="2"/>
  <c r="E17" i="1" l="1"/>
  <c r="G29" i="2" l="1"/>
  <c r="G30" i="2"/>
  <c r="G31" i="2"/>
  <c r="G32" i="2"/>
  <c r="G33" i="2"/>
  <c r="G34" i="2"/>
  <c r="G36" i="2"/>
  <c r="G37" i="2"/>
  <c r="G38" i="2"/>
  <c r="G39" i="2"/>
  <c r="G41" i="2"/>
  <c r="G42" i="2"/>
  <c r="G43" i="2"/>
  <c r="G44" i="2"/>
  <c r="G46" i="2"/>
  <c r="G47" i="2"/>
  <c r="G48" i="2"/>
  <c r="G49" i="2"/>
  <c r="G50" i="2"/>
  <c r="G51" i="2"/>
  <c r="F28" i="2"/>
  <c r="G7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12" i="2"/>
  <c r="G9" i="2"/>
  <c r="E18" i="1"/>
  <c r="E42" i="1" l="1"/>
  <c r="H11" i="1" l="1"/>
  <c r="E64" i="1"/>
  <c r="E51" i="1"/>
  <c r="E70" i="1"/>
  <c r="F52" i="2"/>
  <c r="F45" i="2"/>
  <c r="E22" i="1" s="1"/>
  <c r="F40" i="2"/>
  <c r="E21" i="1" s="1"/>
  <c r="F35" i="2"/>
  <c r="E20" i="1" s="1"/>
  <c r="E19" i="1"/>
  <c r="E52" i="2"/>
  <c r="E45" i="2"/>
  <c r="E40" i="2"/>
  <c r="E35" i="2"/>
  <c r="D52" i="2"/>
  <c r="D45" i="2"/>
  <c r="D40" i="2"/>
  <c r="D35" i="2"/>
  <c r="D53" i="2" s="1"/>
  <c r="C52" i="2"/>
  <c r="C45" i="2"/>
  <c r="C40" i="2"/>
  <c r="C35" i="2"/>
  <c r="B52" i="2"/>
  <c r="B45" i="2"/>
  <c r="B40" i="2"/>
  <c r="B35" i="2"/>
  <c r="B53" i="2" l="1"/>
  <c r="C53" i="2"/>
  <c r="E53" i="2"/>
  <c r="F22" i="1"/>
  <c r="H22" i="1" s="1"/>
  <c r="E23" i="1"/>
  <c r="F23" i="1" s="1"/>
  <c r="H23" i="1" s="1"/>
  <c r="F53" i="2"/>
  <c r="F68" i="1"/>
  <c r="H68" i="1" s="1"/>
  <c r="F54" i="1"/>
  <c r="J54" i="1" s="1"/>
  <c r="F37" i="1"/>
  <c r="H37" i="1" s="1"/>
  <c r="F34" i="1"/>
  <c r="H34" i="1" s="1"/>
  <c r="F30" i="1"/>
  <c r="H30" i="1" s="1"/>
  <c r="F56" i="1"/>
  <c r="J56" i="1" s="1"/>
  <c r="F60" i="1"/>
  <c r="J60" i="1" s="1"/>
  <c r="F53" i="1"/>
  <c r="J53" i="1" s="1"/>
  <c r="F48" i="1"/>
  <c r="H48" i="1" s="1"/>
  <c r="F31" i="1"/>
  <c r="H31" i="1" s="1"/>
  <c r="F35" i="1"/>
  <c r="H35" i="1" s="1"/>
  <c r="F39" i="1"/>
  <c r="H39" i="1" s="1"/>
  <c r="F57" i="1"/>
  <c r="J57" i="1" s="1"/>
  <c r="F61" i="1"/>
  <c r="J61" i="1" s="1"/>
  <c r="F45" i="1"/>
  <c r="H45" i="1" s="1"/>
  <c r="F49" i="1"/>
  <c r="H49" i="1" s="1"/>
  <c r="F32" i="1"/>
  <c r="H32" i="1" s="1"/>
  <c r="F36" i="1"/>
  <c r="H36" i="1" s="1"/>
  <c r="F40" i="1"/>
  <c r="H40" i="1" s="1"/>
  <c r="F58" i="1"/>
  <c r="J58" i="1" s="1"/>
  <c r="F62" i="1"/>
  <c r="J62" i="1" s="1"/>
  <c r="F46" i="1"/>
  <c r="H46" i="1" s="1"/>
  <c r="F50" i="1"/>
  <c r="H50" i="1" s="1"/>
  <c r="F33" i="1"/>
  <c r="H33" i="1" s="1"/>
  <c r="F41" i="1"/>
  <c r="H41" i="1" s="1"/>
  <c r="F55" i="1"/>
  <c r="J55" i="1" s="1"/>
  <c r="F59" i="1"/>
  <c r="J59" i="1" s="1"/>
  <c r="F63" i="1"/>
  <c r="J63" i="1" s="1"/>
  <c r="F47" i="1"/>
  <c r="H47" i="1" s="1"/>
  <c r="F44" i="1"/>
  <c r="H44" i="1" s="1"/>
  <c r="F38" i="1"/>
  <c r="H38" i="1" s="1"/>
  <c r="F18" i="1"/>
  <c r="H18" i="1" s="1"/>
  <c r="F42" i="1"/>
  <c r="F26" i="1"/>
  <c r="H26" i="1" s="1"/>
  <c r="F67" i="1"/>
  <c r="J67" i="1" s="1"/>
  <c r="J70" i="1" s="1"/>
  <c r="F27" i="1"/>
  <c r="H27" i="1" s="1"/>
  <c r="F20" i="1"/>
  <c r="H20" i="1" s="1"/>
  <c r="F24" i="1"/>
  <c r="H24" i="1" s="1"/>
  <c r="F69" i="1"/>
  <c r="H69" i="1" s="1"/>
  <c r="F17" i="1"/>
  <c r="H17" i="1" s="1"/>
  <c r="F21" i="1"/>
  <c r="H21" i="1" s="1"/>
  <c r="F25" i="1"/>
  <c r="H25" i="1" s="1"/>
  <c r="F66" i="1"/>
  <c r="F19" i="1"/>
  <c r="H19" i="1" s="1"/>
  <c r="F51" i="1"/>
  <c r="F64" i="1"/>
  <c r="H42" i="1" l="1"/>
  <c r="H28" i="1"/>
  <c r="E28" i="1"/>
  <c r="F28" i="1" s="1"/>
  <c r="J64" i="1"/>
  <c r="J71" i="1" s="1"/>
  <c r="H51" i="1"/>
  <c r="H66" i="1"/>
  <c r="H70" i="1" s="1"/>
  <c r="F70" i="1"/>
  <c r="F71" i="1" l="1"/>
  <c r="E71" i="1"/>
  <c r="H71" i="1"/>
</calcChain>
</file>

<file path=xl/sharedStrings.xml><?xml version="1.0" encoding="utf-8"?>
<sst xmlns="http://schemas.openxmlformats.org/spreadsheetml/2006/main" count="155" uniqueCount="151">
  <si>
    <t>Name der Einrichtung:</t>
  </si>
  <si>
    <t>Anschrift:</t>
  </si>
  <si>
    <t>Träger:</t>
  </si>
  <si>
    <t>Art der Einrichtung:</t>
  </si>
  <si>
    <t>Plätze:</t>
  </si>
  <si>
    <t>Kostenarten</t>
  </si>
  <si>
    <t>Kosten</t>
  </si>
  <si>
    <t>Kosten je</t>
  </si>
  <si>
    <t>Vergütungsbestandteile</t>
  </si>
  <si>
    <t>Jahresbetr.</t>
  </si>
  <si>
    <t>Anteil</t>
  </si>
  <si>
    <t>Wert</t>
  </si>
  <si>
    <t>1.  Personalaufwand</t>
  </si>
  <si>
    <t>Summe Personalaufwand</t>
  </si>
  <si>
    <t>2.  Sachaufwand</t>
  </si>
  <si>
    <t>2.1   Lebensmittel</t>
  </si>
  <si>
    <t>Summe Sachaufwand</t>
  </si>
  <si>
    <t>Summe Investitionsaufwand</t>
  </si>
  <si>
    <t>Summe Fremdleistungen</t>
  </si>
  <si>
    <t>5.    Abzüge</t>
  </si>
  <si>
    <t>5.1   Verpflegung</t>
  </si>
  <si>
    <t>Summe Abzüge</t>
  </si>
  <si>
    <t>GESAMTKOSTEN NETTO:</t>
  </si>
  <si>
    <t>3.   Fremdleistungen</t>
  </si>
  <si>
    <t>3.1   Küche</t>
  </si>
  <si>
    <t>4.  Investitionsaufwand</t>
  </si>
  <si>
    <t>4.1   Instandhaltung und Instandsetzung</t>
  </si>
  <si>
    <t>Kosten f. Regelleistungen</t>
  </si>
  <si>
    <t>Telefon/E-Mail:</t>
  </si>
  <si>
    <t>Funktion / Qualifikation</t>
  </si>
  <si>
    <t>umgerechnete</t>
  </si>
  <si>
    <t>Anzahl der</t>
  </si>
  <si>
    <t>Vollzeitkräfte</t>
  </si>
  <si>
    <t>Mitarbeiter</t>
  </si>
  <si>
    <t>3.  Erziehung, Betreuung, Pflege</t>
  </si>
  <si>
    <t>3.10 Praktikanten</t>
  </si>
  <si>
    <t>Gesamtsumme</t>
  </si>
  <si>
    <t>4.2  Sozial- und Heilpädagogen</t>
  </si>
  <si>
    <t>4.3  Sozialarbeiter</t>
  </si>
  <si>
    <t>4.4  Beschäftigungstherapeuten</t>
  </si>
  <si>
    <t>5.1   Hauswirtschaftspersonal</t>
  </si>
  <si>
    <t>tag</t>
  </si>
  <si>
    <t>neues Entgelt ab:</t>
  </si>
  <si>
    <t>x Tage:</t>
  </si>
  <si>
    <t>=</t>
  </si>
  <si>
    <t>4.11 GWG</t>
  </si>
  <si>
    <t>zu besetzende</t>
  </si>
  <si>
    <t>Planstellen</t>
  </si>
  <si>
    <t>4.10 PKW - Leasing</t>
  </si>
  <si>
    <t>2.10 Wartung  technischer Geräte und Anlagen</t>
  </si>
  <si>
    <t>4.  Übergreifende Fachdienste</t>
  </si>
  <si>
    <t>5.  Hauswirtschaft und Reinigung</t>
  </si>
  <si>
    <t>7.  Technische Dienste</t>
  </si>
  <si>
    <t>7.1   Hausmeister</t>
  </si>
  <si>
    <t>1.2   Fachliche Leitung/Koordination</t>
  </si>
  <si>
    <t>1.3   Erziehung, Betreuung, Pflege</t>
  </si>
  <si>
    <t>1.4   Übergreifende Fachdienste</t>
  </si>
  <si>
    <t>1.5   Hauswirtschaft/Reinigung</t>
  </si>
  <si>
    <t>1.6   Küche</t>
  </si>
  <si>
    <t>1.7   Technische Dienste</t>
  </si>
  <si>
    <t>1.8   Beiträge zur Berufsgenossenschaft</t>
  </si>
  <si>
    <t>1.9   Aus- und Fortbildung, Supervision</t>
  </si>
  <si>
    <t>Investitionskosten</t>
  </si>
  <si>
    <t>2.2   Steuern, Abgaben, Versicherung</t>
  </si>
  <si>
    <t>2.3   Verbandsbeiträge u.ä. (ohne Berufsg.)</t>
  </si>
  <si>
    <t>2.4   Energie, Wasser, Brennstoffe</t>
  </si>
  <si>
    <t>2.5   Betriebskosten Fuhrpark</t>
  </si>
  <si>
    <t>2.6   Wirtschaftsbedarf</t>
  </si>
  <si>
    <t>2.7   Verwaltungsbedarf</t>
  </si>
  <si>
    <t>2.8   Betreuungssachaufwendungen</t>
  </si>
  <si>
    <t>2.9   Aufwend. für Gruppen- und Ferienfahrten</t>
  </si>
  <si>
    <t>3.2   Reinigung</t>
  </si>
  <si>
    <t>3.3   Wäsche</t>
  </si>
  <si>
    <t>3.4   Zentralverwaltung</t>
  </si>
  <si>
    <t>3.5   Sonstiges (bitte erläutern)</t>
  </si>
  <si>
    <t>4.2   Fremdkapitalzinsen</t>
  </si>
  <si>
    <t>4.3   Eigenkapitalzinsen</t>
  </si>
  <si>
    <t>4.4   Mieten, Pachten u. sonst. Nutzungsentgelte</t>
  </si>
  <si>
    <t>4.5   AfA Gebäude</t>
  </si>
  <si>
    <t>4.7   AfA Technische Anlagen und Einbauten</t>
  </si>
  <si>
    <t>4.8   AfA Inventar</t>
  </si>
  <si>
    <t>4.9   AfA Fuhrpark</t>
  </si>
  <si>
    <t>5.2   Unterkunft / Miete</t>
  </si>
  <si>
    <t>5.3   Erstattungen, Rückvergütungen</t>
  </si>
  <si>
    <t>1.1   Geschäftsführung/Verwaltung</t>
  </si>
  <si>
    <t>3.4.1 Personalaufwand</t>
  </si>
  <si>
    <t>3.4.2 Sachaufwand</t>
  </si>
  <si>
    <t xml:space="preserve">x Auslastungsgrad </t>
  </si>
  <si>
    <t>1.10 Sonstiger Personalaufwand (bitte erläutern)</t>
  </si>
  <si>
    <t>.......................</t>
  </si>
  <si>
    <t>.............................</t>
  </si>
  <si>
    <t>zum Stichtag*</t>
  </si>
  <si>
    <t>3.11 Nachtdienst</t>
  </si>
  <si>
    <t xml:space="preserve">        3.11.2 Rufbereitschaft</t>
  </si>
  <si>
    <t xml:space="preserve">        3.11.1 Nachtbereitschaft (Präsenz)</t>
  </si>
  <si>
    <t>Personalbogen zum Kalkulationsschema</t>
  </si>
  <si>
    <t>Kalkulationszeitraum:</t>
  </si>
  <si>
    <t>3.2   Erzieher</t>
  </si>
  <si>
    <t>3.3   Heilpädagogen</t>
  </si>
  <si>
    <t>3.4   Pflegefachkräfte</t>
  </si>
  <si>
    <t>3.5   Kinderpfleger</t>
  </si>
  <si>
    <t>3.6   Heilerziehungspfleger</t>
  </si>
  <si>
    <t>3.7   Heilerziehungspflegehelfer</t>
  </si>
  <si>
    <t>3.8   Pflegehelferin/-helfer</t>
  </si>
  <si>
    <t>3.9   Zivildienstleistende</t>
  </si>
  <si>
    <t>4.1  Psychologen, Diplompädagogen</t>
  </si>
  <si>
    <t>5.2   Reinigungspersonal</t>
  </si>
  <si>
    <t>6.1  Fachkräfte</t>
  </si>
  <si>
    <t>6.2  Hilfskräfte</t>
  </si>
  <si>
    <t>7.2   Handwerker</t>
  </si>
  <si>
    <t>7.3   Kraftfahrer</t>
  </si>
  <si>
    <t>7.4   Techniker</t>
  </si>
  <si>
    <t>Ist-Werte</t>
  </si>
  <si>
    <t>kalkulation</t>
  </si>
  <si>
    <t>Planwerte/Kalkulation**</t>
  </si>
  <si>
    <t>Personalkosten-</t>
  </si>
  <si>
    <t>Im Antrags-</t>
  </si>
  <si>
    <t>zeitraum</t>
  </si>
  <si>
    <t>Ist-</t>
  </si>
  <si>
    <t>Personalkosten</t>
  </si>
  <si>
    <t>Antragszeitraum</t>
  </si>
  <si>
    <t>prospektiv für den</t>
  </si>
  <si>
    <t>**) Planwerte und Kalkulation beziehen sich auf den Beantragungszeitraum.</t>
  </si>
  <si>
    <t xml:space="preserve">*)   Ist-Personalkosten im Monat vor der Antragstellung (ohne einmalige Sonderzuwendungen).  </t>
  </si>
  <si>
    <t>Summe Küchenpersonal</t>
  </si>
  <si>
    <t>Summe Hauswirtschaft und Reinigung</t>
  </si>
  <si>
    <t>Summe Übergreifende Fachdienste</t>
  </si>
  <si>
    <t>Summe Erziehung, Betreuung, Pflege</t>
  </si>
  <si>
    <t>Summe Technische Dienste</t>
  </si>
  <si>
    <t>1.  Geschäftsführung/Verwaltung</t>
  </si>
  <si>
    <t>2.  Fachliche Leitung/Koordination</t>
  </si>
  <si>
    <t>6.  Küchenpersonal</t>
  </si>
  <si>
    <t>(Belegungstage)</t>
  </si>
  <si>
    <t>Belegungs-</t>
  </si>
  <si>
    <t>Besetzte Planstellen im</t>
  </si>
  <si>
    <t>Monat vor Antragstellung</t>
  </si>
  <si>
    <r>
      <t>2.11 Sonstiges (bitte erläutern)</t>
    </r>
    <r>
      <rPr>
        <vertAlign val="superscript"/>
        <sz val="8"/>
        <rFont val="Arial"/>
        <family val="2"/>
      </rPr>
      <t>1)</t>
    </r>
  </si>
  <si>
    <t>3.1   Sozialpädagogen/Sozialarbeiter</t>
  </si>
  <si>
    <t>1) Hier sind z.B. weitere pauschalierte Ansätze nach § 10 Nr. 7 des LRV SGB VIII aufzuführen.</t>
  </si>
  <si>
    <t>4.6   AfA Außenanlagen</t>
  </si>
  <si>
    <t>5.4   Sonstige Einnahmen (bitte erläutern)</t>
  </si>
  <si>
    <t>4.5  Sonstiges Personal (bitte erläutern)</t>
  </si>
  <si>
    <t>6.3  Sonstiges Personal (bitte erläutern)</t>
  </si>
  <si>
    <t>5.3   Sonstiges Personal (bitte erläutern)</t>
  </si>
  <si>
    <t>7.5   Sonstiges Personal (bitte erläutern)</t>
  </si>
  <si>
    <t xml:space="preserve">Unterschrift der Geschäftsführung </t>
  </si>
  <si>
    <t>Datum:</t>
  </si>
  <si>
    <t>bish. Entgelt ab:</t>
  </si>
  <si>
    <t>Duschn je VK</t>
  </si>
  <si>
    <t>Bitte nur farbige Felder ausfüllen und Formeln unverändert belassen</t>
  </si>
  <si>
    <t>3.12 Sonstiges Personal (bitte erläutern)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</si>
</sst>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#,##0.00\ &quot;€&quot;;\-#,##0.00\ &quot;€&quot;"/>
    <numFmt numFmtId="164" formatCode="_-* #,##0.00\ _D_M_-;\-* #,##0.00\ _D_M_-;_-* &quot;-&quot;??\ _D_M_-;_-@_-"/>
    <numFmt numFmtId="165" formatCode="#,##0.00\ &quot;DM&quot;"/>
    <numFmt numFmtId="166" formatCode="#,##0.00_ ;\-#,##0.00\ "/>
    <numFmt numFmtId="167" formatCode="#,##0.00\ &quot;€&quot;"/>
  </numFmts>
  <fonts count="15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12"/>
      <name val="Arial"/>
      <family val="2"/>
    </font>
    <font>
      <sz val="8"/>
      <color indexed="10"/>
      <name val="Arial"/>
      <family val="2"/>
    </font>
    <font>
      <vertAlign val="superscript"/>
      <sz val="8"/>
      <name val="Arial"/>
      <family val="2"/>
    </font>
    <font>
      <sz val="9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3">
    <xf numFmtId="0" fontId="0" fillId="0" borderId="0" xfId="0"/>
    <xf numFmtId="0" fontId="3" fillId="0" borderId="0" xfId="0" applyFont="1" applyProtection="1"/>
    <xf numFmtId="0" fontId="4" fillId="0" borderId="0" xfId="0" applyFont="1" applyProtection="1"/>
    <xf numFmtId="0" fontId="3" fillId="0" borderId="0" xfId="0" applyFont="1" applyAlignment="1" applyProtection="1">
      <alignment horizontal="left"/>
    </xf>
    <xf numFmtId="0" fontId="3" fillId="0" borderId="1" xfId="0" applyFont="1" applyBorder="1" applyProtection="1"/>
    <xf numFmtId="0" fontId="3" fillId="0" borderId="0" xfId="0" applyFont="1" applyAlignment="1" applyProtection="1">
      <alignment horizontal="fill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Protection="1"/>
    <xf numFmtId="0" fontId="5" fillId="0" borderId="1" xfId="0" applyFont="1" applyFill="1" applyBorder="1" applyProtection="1"/>
    <xf numFmtId="0" fontId="7" fillId="0" borderId="0" xfId="0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/>
    </xf>
    <xf numFmtId="2" fontId="3" fillId="0" borderId="3" xfId="0" applyNumberFormat="1" applyFont="1" applyBorder="1" applyProtection="1"/>
    <xf numFmtId="9" fontId="5" fillId="0" borderId="3" xfId="2" applyFont="1" applyBorder="1" applyAlignment="1" applyProtection="1">
      <alignment horizontal="center"/>
    </xf>
    <xf numFmtId="4" fontId="5" fillId="0" borderId="3" xfId="0" applyNumberFormat="1" applyFont="1" applyBorder="1" applyProtection="1"/>
    <xf numFmtId="2" fontId="5" fillId="0" borderId="3" xfId="0" applyNumberFormat="1" applyFont="1" applyBorder="1" applyProtection="1"/>
    <xf numFmtId="9" fontId="5" fillId="0" borderId="4" xfId="2" applyFont="1" applyBorder="1" applyAlignment="1" applyProtection="1">
      <alignment horizontal="center"/>
    </xf>
    <xf numFmtId="0" fontId="7" fillId="0" borderId="4" xfId="0" applyFont="1" applyBorder="1" applyAlignment="1" applyProtection="1">
      <alignment horizontal="center"/>
    </xf>
    <xf numFmtId="0" fontId="6" fillId="0" borderId="8" xfId="0" applyFont="1" applyBorder="1" applyAlignment="1" applyProtection="1">
      <alignment horizontal="left"/>
    </xf>
    <xf numFmtId="0" fontId="3" fillId="0" borderId="9" xfId="0" applyFont="1" applyBorder="1" applyProtection="1"/>
    <xf numFmtId="0" fontId="3" fillId="0" borderId="8" xfId="0" applyFont="1" applyBorder="1" applyProtection="1"/>
    <xf numFmtId="0" fontId="3" fillId="0" borderId="8" xfId="0" applyFont="1" applyBorder="1" applyAlignment="1" applyProtection="1">
      <alignment horizontal="left"/>
    </xf>
    <xf numFmtId="0" fontId="3" fillId="0" borderId="10" xfId="0" applyFont="1" applyBorder="1" applyProtection="1"/>
    <xf numFmtId="4" fontId="5" fillId="0" borderId="4" xfId="0" applyNumberFormat="1" applyFont="1" applyBorder="1" applyProtection="1"/>
    <xf numFmtId="0" fontId="3" fillId="0" borderId="13" xfId="0" applyFont="1" applyBorder="1" applyProtection="1"/>
    <xf numFmtId="0" fontId="3" fillId="0" borderId="14" xfId="0" applyFont="1" applyBorder="1" applyProtection="1"/>
    <xf numFmtId="9" fontId="5" fillId="0" borderId="15" xfId="2" applyFont="1" applyBorder="1" applyAlignment="1" applyProtection="1">
      <alignment horizontal="center"/>
    </xf>
    <xf numFmtId="4" fontId="5" fillId="0" borderId="15" xfId="0" applyNumberFormat="1" applyFont="1" applyBorder="1" applyProtection="1"/>
    <xf numFmtId="3" fontId="7" fillId="0" borderId="16" xfId="1" applyNumberFormat="1" applyFont="1" applyBorder="1" applyProtection="1"/>
    <xf numFmtId="0" fontId="7" fillId="0" borderId="17" xfId="0" applyFont="1" applyBorder="1" applyAlignment="1" applyProtection="1">
      <alignment horizontal="center"/>
    </xf>
    <xf numFmtId="0" fontId="7" fillId="0" borderId="6" xfId="0" applyFont="1" applyBorder="1" applyAlignment="1" applyProtection="1">
      <alignment horizontal="center"/>
    </xf>
    <xf numFmtId="0" fontId="7" fillId="0" borderId="18" xfId="0" applyFont="1" applyBorder="1" applyAlignment="1" applyProtection="1">
      <alignment horizontal="center"/>
    </xf>
    <xf numFmtId="4" fontId="5" fillId="0" borderId="19" xfId="0" applyNumberFormat="1" applyFont="1" applyBorder="1" applyProtection="1"/>
    <xf numFmtId="4" fontId="5" fillId="0" borderId="20" xfId="0" applyNumberFormat="1" applyFont="1" applyBorder="1" applyProtection="1"/>
    <xf numFmtId="0" fontId="8" fillId="0" borderId="21" xfId="0" applyFont="1" applyBorder="1" applyAlignment="1" applyProtection="1">
      <alignment horizontal="left"/>
    </xf>
    <xf numFmtId="4" fontId="5" fillId="0" borderId="23" xfId="1" applyNumberFormat="1" applyFont="1" applyBorder="1" applyProtection="1"/>
    <xf numFmtId="0" fontId="0" fillId="0" borderId="0" xfId="0" applyAlignment="1">
      <alignment horizontal="left"/>
    </xf>
    <xf numFmtId="0" fontId="8" fillId="0" borderId="25" xfId="0" applyFont="1" applyBorder="1" applyAlignment="1" applyProtection="1">
      <alignment horizontal="left"/>
    </xf>
    <xf numFmtId="0" fontId="3" fillId="0" borderId="26" xfId="0" applyFont="1" applyBorder="1" applyAlignment="1" applyProtection="1">
      <alignment horizontal="left"/>
    </xf>
    <xf numFmtId="0" fontId="3" fillId="0" borderId="26" xfId="0" applyFont="1" applyBorder="1" applyProtection="1"/>
    <xf numFmtId="0" fontId="8" fillId="0" borderId="27" xfId="0" applyFont="1" applyBorder="1" applyAlignment="1" applyProtection="1">
      <alignment horizontal="right"/>
    </xf>
    <xf numFmtId="0" fontId="8" fillId="0" borderId="28" xfId="0" applyFont="1" applyBorder="1" applyAlignment="1" applyProtection="1">
      <alignment horizontal="right"/>
    </xf>
    <xf numFmtId="3" fontId="3" fillId="0" borderId="15" xfId="0" applyNumberFormat="1" applyFont="1" applyFill="1" applyBorder="1" applyProtection="1"/>
    <xf numFmtId="4" fontId="3" fillId="0" borderId="15" xfId="0" applyNumberFormat="1" applyFont="1" applyFill="1" applyBorder="1" applyProtection="1"/>
    <xf numFmtId="2" fontId="3" fillId="0" borderId="29" xfId="0" applyNumberFormat="1" applyFont="1" applyFill="1" applyBorder="1" applyProtection="1"/>
    <xf numFmtId="0" fontId="3" fillId="0" borderId="29" xfId="0" applyFont="1" applyFill="1" applyBorder="1" applyProtection="1"/>
    <xf numFmtId="3" fontId="3" fillId="0" borderId="30" xfId="0" applyNumberFormat="1" applyFont="1" applyFill="1" applyBorder="1" applyProtection="1"/>
    <xf numFmtId="0" fontId="3" fillId="0" borderId="27" xfId="0" applyFont="1" applyBorder="1" applyAlignment="1" applyProtection="1">
      <alignment horizontal="left"/>
    </xf>
    <xf numFmtId="0" fontId="8" fillId="0" borderId="25" xfId="0" applyFont="1" applyBorder="1" applyProtection="1"/>
    <xf numFmtId="165" fontId="3" fillId="0" borderId="15" xfId="0" applyNumberFormat="1" applyFont="1" applyFill="1" applyBorder="1" applyProtection="1"/>
    <xf numFmtId="165" fontId="3" fillId="0" borderId="31" xfId="0" applyNumberFormat="1" applyFont="1" applyFill="1" applyBorder="1" applyProtection="1"/>
    <xf numFmtId="9" fontId="7" fillId="0" borderId="15" xfId="2" applyFont="1" applyBorder="1" applyAlignment="1" applyProtection="1">
      <alignment horizontal="center"/>
    </xf>
    <xf numFmtId="9" fontId="10" fillId="0" borderId="16" xfId="2" applyFont="1" applyBorder="1" applyAlignment="1" applyProtection="1">
      <alignment horizontal="center"/>
    </xf>
    <xf numFmtId="4" fontId="5" fillId="0" borderId="32" xfId="0" applyNumberFormat="1" applyFont="1" applyBorder="1" applyProtection="1"/>
    <xf numFmtId="4" fontId="10" fillId="0" borderId="22" xfId="1" applyNumberFormat="1" applyFont="1" applyBorder="1" applyProtection="1"/>
    <xf numFmtId="0" fontId="3" fillId="0" borderId="0" xfId="0" applyFont="1" applyBorder="1" applyAlignment="1" applyProtection="1">
      <alignment horizontal="center"/>
    </xf>
    <xf numFmtId="0" fontId="3" fillId="0" borderId="0" xfId="0" quotePrefix="1" applyFont="1" applyAlignment="1" applyProtection="1">
      <alignment horizontal="center"/>
    </xf>
    <xf numFmtId="9" fontId="5" fillId="0" borderId="33" xfId="2" applyFont="1" applyBorder="1" applyAlignment="1" applyProtection="1">
      <alignment horizontal="center"/>
    </xf>
    <xf numFmtId="4" fontId="5" fillId="0" borderId="33" xfId="0" applyNumberFormat="1" applyFont="1" applyBorder="1" applyProtection="1"/>
    <xf numFmtId="9" fontId="5" fillId="0" borderId="34" xfId="2" applyFont="1" applyBorder="1" applyAlignment="1" applyProtection="1">
      <alignment horizontal="center"/>
    </xf>
    <xf numFmtId="0" fontId="2" fillId="0" borderId="0" xfId="0" applyFont="1" applyAlignment="1">
      <alignment horizontal="left"/>
    </xf>
    <xf numFmtId="0" fontId="5" fillId="3" borderId="36" xfId="0" applyFont="1" applyFill="1" applyBorder="1" applyAlignment="1" applyProtection="1">
      <alignment horizontal="center"/>
      <protection locked="0"/>
    </xf>
    <xf numFmtId="0" fontId="3" fillId="0" borderId="39" xfId="0" applyFont="1" applyBorder="1" applyAlignment="1" applyProtection="1">
      <alignment horizontal="center"/>
    </xf>
    <xf numFmtId="2" fontId="3" fillId="3" borderId="3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2" fontId="3" fillId="3" borderId="33" xfId="0" applyNumberFormat="1" applyFont="1" applyFill="1" applyBorder="1" applyProtection="1">
      <protection locked="0"/>
    </xf>
    <xf numFmtId="2" fontId="3" fillId="3" borderId="44" xfId="0" applyNumberFormat="1" applyFont="1" applyFill="1" applyBorder="1" applyProtection="1">
      <protection locked="0"/>
    </xf>
    <xf numFmtId="2" fontId="3" fillId="3" borderId="29" xfId="0" applyNumberFormat="1" applyFont="1" applyFill="1" applyBorder="1" applyProtection="1">
      <protection locked="0"/>
    </xf>
    <xf numFmtId="0" fontId="8" fillId="0" borderId="28" xfId="0" applyFont="1" applyBorder="1" applyAlignment="1" applyProtection="1">
      <alignment horizontal="left"/>
    </xf>
    <xf numFmtId="0" fontId="2" fillId="0" borderId="9" xfId="0" applyFont="1" applyBorder="1" applyAlignment="1" applyProtection="1">
      <alignment horizontal="center"/>
    </xf>
    <xf numFmtId="0" fontId="8" fillId="0" borderId="26" xfId="0" applyFont="1" applyBorder="1" applyAlignment="1" applyProtection="1">
      <alignment horizontal="left"/>
    </xf>
    <xf numFmtId="0" fontId="3" fillId="0" borderId="9" xfId="0" applyFont="1" applyBorder="1" applyAlignment="1" applyProtection="1">
      <alignment horizontal="center"/>
    </xf>
    <xf numFmtId="0" fontId="3" fillId="0" borderId="46" xfId="0" applyFont="1" applyBorder="1" applyAlignment="1" applyProtection="1">
      <alignment horizontal="center"/>
    </xf>
    <xf numFmtId="0" fontId="3" fillId="0" borderId="12" xfId="0" applyFont="1" applyBorder="1" applyAlignment="1">
      <alignment horizontal="center"/>
    </xf>
    <xf numFmtId="0" fontId="8" fillId="0" borderId="5" xfId="0" applyFont="1" applyBorder="1" applyProtection="1"/>
    <xf numFmtId="0" fontId="3" fillId="0" borderId="11" xfId="0" applyFont="1" applyBorder="1" applyProtection="1"/>
    <xf numFmtId="0" fontId="3" fillId="0" borderId="6" xfId="0" applyFont="1" applyBorder="1" applyAlignment="1" applyProtection="1">
      <alignment horizontal="center"/>
    </xf>
    <xf numFmtId="0" fontId="3" fillId="0" borderId="47" xfId="0" applyFont="1" applyBorder="1" applyAlignment="1" applyProtection="1">
      <alignment horizontal="center"/>
    </xf>
    <xf numFmtId="0" fontId="3" fillId="0" borderId="48" xfId="0" applyFont="1" applyBorder="1" applyAlignment="1" applyProtection="1">
      <alignment horizontal="center"/>
    </xf>
    <xf numFmtId="0" fontId="3" fillId="0" borderId="49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 wrapText="1"/>
    </xf>
    <xf numFmtId="165" fontId="3" fillId="0" borderId="50" xfId="0" applyNumberFormat="1" applyFont="1" applyFill="1" applyBorder="1" applyProtection="1"/>
    <xf numFmtId="0" fontId="3" fillId="0" borderId="20" xfId="0" applyFont="1" applyBorder="1" applyAlignment="1">
      <alignment horizontal="center"/>
    </xf>
    <xf numFmtId="0" fontId="3" fillId="0" borderId="20" xfId="0" applyFont="1" applyBorder="1" applyAlignment="1" applyProtection="1">
      <alignment horizontal="center"/>
    </xf>
    <xf numFmtId="0" fontId="13" fillId="0" borderId="0" xfId="0" applyFont="1" applyProtection="1"/>
    <xf numFmtId="0" fontId="3" fillId="0" borderId="0" xfId="0" applyFont="1"/>
    <xf numFmtId="0" fontId="0" fillId="0" borderId="1" xfId="0" applyBorder="1"/>
    <xf numFmtId="0" fontId="3" fillId="0" borderId="26" xfId="0" applyFont="1" applyBorder="1" applyAlignment="1" applyProtection="1">
      <alignment horizontal="left"/>
      <protection locked="0"/>
    </xf>
    <xf numFmtId="0" fontId="3" fillId="0" borderId="27" xfId="0" applyFont="1" applyBorder="1" applyProtection="1">
      <protection locked="0"/>
    </xf>
    <xf numFmtId="0" fontId="3" fillId="0" borderId="27" xfId="0" applyFont="1" applyBorder="1" applyAlignment="1" applyProtection="1">
      <alignment horizontal="left"/>
      <protection locked="0"/>
    </xf>
    <xf numFmtId="166" fontId="3" fillId="0" borderId="15" xfId="0" applyNumberFormat="1" applyFont="1" applyFill="1" applyBorder="1" applyProtection="1"/>
    <xf numFmtId="7" fontId="3" fillId="0" borderId="31" xfId="0" applyNumberFormat="1" applyFont="1" applyFill="1" applyBorder="1" applyProtection="1"/>
    <xf numFmtId="167" fontId="3" fillId="3" borderId="3" xfId="0" applyNumberFormat="1" applyFont="1" applyFill="1" applyBorder="1" applyProtection="1">
      <protection locked="0"/>
    </xf>
    <xf numFmtId="167" fontId="3" fillId="3" borderId="33" xfId="0" applyNumberFormat="1" applyFont="1" applyFill="1" applyBorder="1" applyProtection="1">
      <protection locked="0"/>
    </xf>
    <xf numFmtId="167" fontId="3" fillId="3" borderId="44" xfId="0" applyNumberFormat="1" applyFont="1" applyFill="1" applyBorder="1" applyProtection="1">
      <protection locked="0"/>
    </xf>
    <xf numFmtId="167" fontId="3" fillId="3" borderId="29" xfId="0" applyNumberFormat="1" applyFont="1" applyFill="1" applyBorder="1" applyProtection="1">
      <protection locked="0"/>
    </xf>
    <xf numFmtId="167" fontId="3" fillId="0" borderId="15" xfId="0" applyNumberFormat="1" applyFont="1" applyFill="1" applyBorder="1" applyProtection="1"/>
    <xf numFmtId="167" fontId="3" fillId="3" borderId="3" xfId="0" applyNumberFormat="1" applyFont="1" applyFill="1" applyBorder="1" applyAlignment="1" applyProtection="1">
      <alignment horizontal="left"/>
      <protection locked="0"/>
    </xf>
    <xf numFmtId="2" fontId="3" fillId="3" borderId="42" xfId="0" applyNumberFormat="1" applyFont="1" applyFill="1" applyBorder="1" applyProtection="1">
      <protection locked="0"/>
    </xf>
    <xf numFmtId="2" fontId="3" fillId="0" borderId="15" xfId="0" applyNumberFormat="1" applyFont="1" applyFill="1" applyBorder="1" applyProtection="1"/>
    <xf numFmtId="167" fontId="3" fillId="3" borderId="40" xfId="0" applyNumberFormat="1" applyFont="1" applyFill="1" applyBorder="1" applyProtection="1">
      <protection locked="0"/>
    </xf>
    <xf numFmtId="167" fontId="3" fillId="3" borderId="30" xfId="0" applyNumberFormat="1" applyFont="1" applyFill="1" applyBorder="1" applyProtection="1">
      <protection locked="0"/>
    </xf>
    <xf numFmtId="167" fontId="3" fillId="3" borderId="41" xfId="0" applyNumberFormat="1" applyFont="1" applyFill="1" applyBorder="1" applyProtection="1">
      <protection locked="0"/>
    </xf>
    <xf numFmtId="167" fontId="3" fillId="3" borderId="43" xfId="0" applyNumberFormat="1" applyFont="1" applyFill="1" applyBorder="1" applyProtection="1">
      <protection locked="0"/>
    </xf>
    <xf numFmtId="167" fontId="3" fillId="3" borderId="45" xfId="0" applyNumberFormat="1" applyFont="1" applyFill="1" applyBorder="1" applyProtection="1">
      <protection locked="0"/>
    </xf>
    <xf numFmtId="167" fontId="3" fillId="0" borderId="31" xfId="0" applyNumberFormat="1" applyFont="1" applyFill="1" applyBorder="1" applyProtection="1"/>
    <xf numFmtId="167" fontId="5" fillId="0" borderId="23" xfId="1" applyNumberFormat="1" applyFont="1" applyBorder="1" applyProtection="1"/>
    <xf numFmtId="167" fontId="5" fillId="0" borderId="3" xfId="0" applyNumberFormat="1" applyFont="1" applyBorder="1" applyProtection="1"/>
    <xf numFmtId="167" fontId="5" fillId="0" borderId="4" xfId="0" applyNumberFormat="1" applyFont="1" applyBorder="1" applyProtection="1"/>
    <xf numFmtId="167" fontId="5" fillId="0" borderId="33" xfId="0" applyNumberFormat="1" applyFont="1" applyBorder="1" applyProtection="1"/>
    <xf numFmtId="167" fontId="5" fillId="0" borderId="16" xfId="0" applyNumberFormat="1" applyFont="1" applyBorder="1" applyProtection="1"/>
    <xf numFmtId="167" fontId="5" fillId="0" borderId="34" xfId="0" applyNumberFormat="1" applyFont="1" applyBorder="1" applyProtection="1"/>
    <xf numFmtId="167" fontId="5" fillId="0" borderId="15" xfId="0" applyNumberFormat="1" applyFont="1" applyBorder="1" applyProtection="1"/>
    <xf numFmtId="167" fontId="5" fillId="0" borderId="19" xfId="0" applyNumberFormat="1" applyFont="1" applyBorder="1" applyProtection="1"/>
    <xf numFmtId="167" fontId="5" fillId="0" borderId="32" xfId="0" applyNumberFormat="1" applyFont="1" applyBorder="1" applyProtection="1"/>
    <xf numFmtId="167" fontId="5" fillId="0" borderId="20" xfId="0" applyNumberFormat="1" applyFont="1" applyBorder="1" applyProtection="1"/>
    <xf numFmtId="167" fontId="5" fillId="0" borderId="22" xfId="0" applyNumberFormat="1" applyFont="1" applyBorder="1" applyProtection="1"/>
    <xf numFmtId="167" fontId="5" fillId="0" borderId="16" xfId="1" applyNumberFormat="1" applyFont="1" applyBorder="1" applyProtection="1"/>
    <xf numFmtId="167" fontId="5" fillId="0" borderId="22" xfId="1" applyNumberFormat="1" applyFont="1" applyBorder="1" applyProtection="1"/>
    <xf numFmtId="167" fontId="5" fillId="0" borderId="24" xfId="1" applyNumberFormat="1" applyFont="1" applyBorder="1" applyProtection="1"/>
    <xf numFmtId="0" fontId="5" fillId="4" borderId="36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</xf>
    <xf numFmtId="4" fontId="0" fillId="0" borderId="0" xfId="0" applyNumberFormat="1"/>
    <xf numFmtId="0" fontId="0" fillId="0" borderId="0" xfId="0" applyProtection="1"/>
    <xf numFmtId="0" fontId="0" fillId="0" borderId="35" xfId="0" applyBorder="1" applyProtection="1"/>
    <xf numFmtId="10" fontId="11" fillId="4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</xf>
    <xf numFmtId="0" fontId="3" fillId="0" borderId="1" xfId="0" applyFont="1" applyBorder="1" applyAlignment="1" applyProtection="1"/>
    <xf numFmtId="165" fontId="9" fillId="0" borderId="3" xfId="0" applyNumberFormat="1" applyFont="1" applyBorder="1" applyAlignment="1" applyProtection="1"/>
    <xf numFmtId="167" fontId="9" fillId="3" borderId="3" xfId="1" applyNumberFormat="1" applyFont="1" applyFill="1" applyBorder="1" applyAlignment="1" applyProtection="1">
      <protection locked="0"/>
    </xf>
    <xf numFmtId="167" fontId="9" fillId="3" borderId="4" xfId="1" applyNumberFormat="1" applyFont="1" applyFill="1" applyBorder="1" applyAlignment="1" applyProtection="1">
      <protection locked="0"/>
    </xf>
    <xf numFmtId="167" fontId="9" fillId="3" borderId="38" xfId="1" applyNumberFormat="1" applyFont="1" applyFill="1" applyBorder="1" applyAlignment="1" applyProtection="1">
      <protection locked="0"/>
    </xf>
    <xf numFmtId="167" fontId="9" fillId="0" borderId="15" xfId="1" applyNumberFormat="1" applyFont="1" applyFill="1" applyBorder="1" applyAlignment="1" applyProtection="1"/>
    <xf numFmtId="165" fontId="9" fillId="0" borderId="3" xfId="1" applyNumberFormat="1" applyFont="1" applyFill="1" applyBorder="1" applyAlignment="1" applyProtection="1"/>
    <xf numFmtId="167" fontId="9" fillId="3" borderId="33" xfId="1" applyNumberFormat="1" applyFont="1" applyFill="1" applyBorder="1" applyAlignment="1" applyProtection="1">
      <protection locked="0"/>
    </xf>
    <xf numFmtId="167" fontId="9" fillId="3" borderId="34" xfId="1" applyNumberFormat="1" applyFont="1" applyFill="1" applyBorder="1" applyAlignment="1" applyProtection="1">
      <protection locked="0"/>
    </xf>
    <xf numFmtId="167" fontId="3" fillId="0" borderId="15" xfId="1" applyNumberFormat="1" applyFont="1" applyFill="1" applyBorder="1" applyAlignment="1" applyProtection="1"/>
    <xf numFmtId="167" fontId="5" fillId="0" borderId="23" xfId="1" applyNumberFormat="1" applyFont="1" applyBorder="1" applyAlignment="1" applyProtection="1"/>
    <xf numFmtId="0" fontId="4" fillId="0" borderId="0" xfId="0" applyFont="1" applyAlignment="1" applyProtection="1"/>
    <xf numFmtId="0" fontId="0" fillId="0" borderId="0" xfId="0" applyAlignment="1" applyProtection="1"/>
    <xf numFmtId="0" fontId="3" fillId="0" borderId="0" xfId="0" applyFont="1" applyAlignment="1" applyProtection="1">
      <alignment horizontal="center"/>
    </xf>
    <xf numFmtId="0" fontId="13" fillId="0" borderId="6" xfId="0" applyFont="1" applyBorder="1" applyAlignment="1" applyProtection="1">
      <alignment horizontal="left"/>
    </xf>
    <xf numFmtId="0" fontId="8" fillId="0" borderId="61" xfId="0" applyFont="1" applyBorder="1" applyAlignment="1" applyProtection="1">
      <alignment horizontal="left"/>
    </xf>
    <xf numFmtId="0" fontId="8" fillId="0" borderId="62" xfId="0" applyFont="1" applyBorder="1" applyAlignment="1" applyProtection="1">
      <alignment horizontal="left"/>
    </xf>
    <xf numFmtId="0" fontId="8" fillId="0" borderId="63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/>
    </xf>
    <xf numFmtId="0" fontId="3" fillId="0" borderId="8" xfId="0" applyFont="1" applyBorder="1" applyAlignment="1" applyProtection="1">
      <alignment horizontal="left"/>
    </xf>
    <xf numFmtId="0" fontId="3" fillId="0" borderId="9" xfId="0" applyFont="1" applyBorder="1" applyAlignment="1" applyProtection="1">
      <alignment horizontal="left"/>
    </xf>
    <xf numFmtId="0" fontId="8" fillId="0" borderId="21" xfId="0" applyFont="1" applyBorder="1" applyAlignment="1" applyProtection="1">
      <alignment horizontal="left"/>
    </xf>
    <xf numFmtId="0" fontId="8" fillId="0" borderId="13" xfId="0" applyFont="1" applyBorder="1" applyAlignment="1" applyProtection="1">
      <alignment horizontal="left"/>
    </xf>
    <xf numFmtId="0" fontId="8" fillId="0" borderId="14" xfId="0" applyFont="1" applyBorder="1" applyAlignment="1" applyProtection="1">
      <alignment horizontal="left"/>
    </xf>
    <xf numFmtId="0" fontId="8" fillId="0" borderId="67" xfId="0" applyFont="1" applyBorder="1" applyAlignment="1" applyProtection="1">
      <alignment horizontal="left"/>
    </xf>
    <xf numFmtId="0" fontId="8" fillId="0" borderId="68" xfId="0" applyFont="1" applyBorder="1" applyAlignment="1" applyProtection="1">
      <alignment horizontal="left"/>
    </xf>
    <xf numFmtId="0" fontId="8" fillId="0" borderId="69" xfId="0" applyFont="1" applyBorder="1" applyAlignment="1" applyProtection="1">
      <alignment horizontal="left"/>
    </xf>
    <xf numFmtId="16" fontId="3" fillId="0" borderId="8" xfId="0" applyNumberFormat="1" applyFont="1" applyBorder="1" applyAlignment="1" applyProtection="1">
      <alignment horizontal="left"/>
    </xf>
    <xf numFmtId="16" fontId="3" fillId="0" borderId="0" xfId="0" applyNumberFormat="1" applyFont="1" applyBorder="1" applyAlignment="1" applyProtection="1">
      <alignment horizontal="left"/>
    </xf>
    <xf numFmtId="16" fontId="3" fillId="0" borderId="9" xfId="0" applyNumberFormat="1" applyFont="1" applyBorder="1" applyAlignment="1" applyProtection="1">
      <alignment horizontal="left"/>
    </xf>
    <xf numFmtId="0" fontId="3" fillId="0" borderId="58" xfId="0" applyFont="1" applyBorder="1" applyAlignment="1" applyProtection="1">
      <alignment horizontal="left"/>
      <protection locked="0"/>
    </xf>
    <xf numFmtId="0" fontId="3" fillId="0" borderId="59" xfId="0" applyFont="1" applyBorder="1" applyAlignment="1" applyProtection="1">
      <alignment horizontal="left"/>
      <protection locked="0"/>
    </xf>
    <xf numFmtId="0" fontId="3" fillId="0" borderId="60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</xf>
    <xf numFmtId="0" fontId="3" fillId="0" borderId="58" xfId="0" applyFont="1" applyBorder="1" applyAlignment="1" applyProtection="1">
      <alignment horizontal="left"/>
    </xf>
    <xf numFmtId="0" fontId="3" fillId="0" borderId="59" xfId="0" applyFont="1" applyBorder="1" applyAlignment="1" applyProtection="1">
      <alignment horizontal="left"/>
    </xf>
    <xf numFmtId="0" fontId="3" fillId="0" borderId="60" xfId="0" applyFont="1" applyBorder="1" applyAlignment="1" applyProtection="1">
      <alignment horizontal="left"/>
    </xf>
    <xf numFmtId="0" fontId="8" fillId="0" borderId="64" xfId="0" applyFont="1" applyBorder="1" applyAlignment="1" applyProtection="1">
      <alignment horizontal="left"/>
    </xf>
    <xf numFmtId="0" fontId="8" fillId="0" borderId="65" xfId="0" applyFont="1" applyBorder="1" applyAlignment="1" applyProtection="1">
      <alignment horizontal="left"/>
    </xf>
    <xf numFmtId="0" fontId="8" fillId="0" borderId="66" xfId="0" applyFont="1" applyBorder="1" applyAlignment="1" applyProtection="1">
      <alignment horizontal="left"/>
    </xf>
    <xf numFmtId="0" fontId="6" fillId="0" borderId="5" xfId="0" applyFont="1" applyBorder="1" applyAlignment="1" applyProtection="1">
      <alignment horizontal="left"/>
    </xf>
    <xf numFmtId="0" fontId="6" fillId="0" borderId="6" xfId="0" applyFont="1" applyBorder="1" applyAlignment="1" applyProtection="1">
      <alignment horizontal="left"/>
    </xf>
    <xf numFmtId="0" fontId="6" fillId="0" borderId="7" xfId="0" applyFont="1" applyBorder="1" applyAlignment="1" applyProtection="1">
      <alignment horizontal="left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left"/>
      <protection locked="0"/>
    </xf>
    <xf numFmtId="0" fontId="7" fillId="0" borderId="51" xfId="0" applyFont="1" applyBorder="1" applyAlignment="1" applyProtection="1">
      <alignment horizontal="center"/>
    </xf>
    <xf numFmtId="0" fontId="7" fillId="0" borderId="52" xfId="0" applyFont="1" applyBorder="1" applyAlignment="1" applyProtection="1">
      <alignment horizontal="center"/>
    </xf>
    <xf numFmtId="0" fontId="7" fillId="0" borderId="53" xfId="0" applyFont="1" applyBorder="1" applyAlignment="1" applyProtection="1">
      <alignment horizontal="center"/>
    </xf>
    <xf numFmtId="0" fontId="7" fillId="0" borderId="54" xfId="0" applyFont="1" applyBorder="1" applyAlignment="1" applyProtection="1">
      <alignment horizontal="center"/>
    </xf>
    <xf numFmtId="0" fontId="7" fillId="0" borderId="55" xfId="0" applyFont="1" applyBorder="1" applyAlignment="1" applyProtection="1">
      <alignment horizontal="center"/>
    </xf>
    <xf numFmtId="0" fontId="7" fillId="0" borderId="56" xfId="0" applyFont="1" applyBorder="1" applyAlignment="1" applyProtection="1">
      <alignment horizontal="center"/>
    </xf>
    <xf numFmtId="16" fontId="3" fillId="0" borderId="8" xfId="0" applyNumberFormat="1" applyFont="1" applyBorder="1" applyAlignment="1" applyProtection="1">
      <alignment horizontal="left"/>
      <protection locked="0"/>
    </xf>
    <xf numFmtId="16" fontId="3" fillId="0" borderId="0" xfId="0" applyNumberFormat="1" applyFont="1" applyBorder="1" applyAlignment="1" applyProtection="1">
      <alignment horizontal="left"/>
      <protection locked="0"/>
    </xf>
    <xf numFmtId="16" fontId="3" fillId="0" borderId="9" xfId="0" applyNumberFormat="1" applyFont="1" applyBorder="1" applyAlignment="1" applyProtection="1">
      <alignment horizontal="left"/>
      <protection locked="0"/>
    </xf>
    <xf numFmtId="16" fontId="3" fillId="0" borderId="58" xfId="0" applyNumberFormat="1" applyFont="1" applyBorder="1" applyAlignment="1" applyProtection="1">
      <alignment horizontal="left"/>
      <protection locked="0"/>
    </xf>
    <xf numFmtId="16" fontId="3" fillId="0" borderId="59" xfId="0" applyNumberFormat="1" applyFont="1" applyBorder="1" applyAlignment="1" applyProtection="1">
      <alignment horizontal="left"/>
      <protection locked="0"/>
    </xf>
    <xf numFmtId="16" fontId="3" fillId="0" borderId="60" xfId="0" applyNumberFormat="1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6" fillId="0" borderId="57" xfId="0" applyFont="1" applyBorder="1" applyAlignment="1" applyProtection="1">
      <alignment horizontal="center"/>
    </xf>
    <xf numFmtId="0" fontId="5" fillId="3" borderId="36" xfId="0" applyFont="1" applyFill="1" applyBorder="1" applyAlignment="1" applyProtection="1">
      <alignment horizontal="left"/>
      <protection locked="0"/>
    </xf>
    <xf numFmtId="0" fontId="5" fillId="3" borderId="37" xfId="0" applyFont="1" applyFill="1" applyBorder="1" applyAlignment="1" applyProtection="1">
      <alignment horizontal="left"/>
      <protection locked="0"/>
    </xf>
    <xf numFmtId="0" fontId="3" fillId="3" borderId="37" xfId="0" applyFont="1" applyFill="1" applyBorder="1" applyAlignment="1" applyProtection="1">
      <alignment horizontal="left"/>
      <protection locked="0"/>
    </xf>
    <xf numFmtId="14" fontId="5" fillId="3" borderId="1" xfId="0" applyNumberFormat="1" applyFont="1" applyFill="1" applyBorder="1" applyAlignment="1" applyProtection="1">
      <alignment horizontal="left"/>
      <protection locked="0"/>
    </xf>
    <xf numFmtId="14" fontId="5" fillId="2" borderId="1" xfId="0" applyNumberFormat="1" applyFont="1" applyFill="1" applyBorder="1" applyAlignment="1" applyProtection="1">
      <alignment horizontal="left"/>
    </xf>
    <xf numFmtId="3" fontId="3" fillId="3" borderId="0" xfId="0" applyNumberFormat="1" applyFont="1" applyFill="1" applyAlignment="1" applyProtection="1">
      <alignment horizontal="center"/>
      <protection locked="0"/>
    </xf>
    <xf numFmtId="0" fontId="6" fillId="0" borderId="0" xfId="0" applyFont="1" applyBorder="1"/>
    <xf numFmtId="2" fontId="3" fillId="0" borderId="70" xfId="0" applyNumberFormat="1" applyFont="1" applyBorder="1" applyProtection="1"/>
    <xf numFmtId="2" fontId="3" fillId="0" borderId="15" xfId="0" applyNumberFormat="1" applyFont="1" applyBorder="1" applyProtection="1"/>
    <xf numFmtId="167" fontId="3" fillId="0" borderId="15" xfId="0" applyNumberFormat="1" applyFont="1" applyBorder="1" applyProtection="1"/>
    <xf numFmtId="4" fontId="3" fillId="0" borderId="15" xfId="0" applyNumberFormat="1" applyFont="1" applyBorder="1" applyProtection="1"/>
    <xf numFmtId="0" fontId="0" fillId="0" borderId="0" xfId="0" applyBorder="1"/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CCFF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tabSelected="1" zoomScaleNormal="100" workbookViewId="0">
      <selection activeCell="E23" sqref="E23"/>
    </sheetView>
  </sheetViews>
  <sheetFormatPr baseColWidth="10" defaultRowHeight="12.75" x14ac:dyDescent="0.2"/>
  <cols>
    <col min="1" max="1" width="6.42578125" style="122" customWidth="1"/>
    <col min="2" max="2" width="4.42578125" style="122" customWidth="1"/>
    <col min="3" max="3" width="11.85546875" style="122" customWidth="1"/>
    <col min="4" max="4" width="15.7109375" style="122" customWidth="1"/>
    <col min="5" max="5" width="16.42578125" style="138" customWidth="1"/>
    <col min="6" max="6" width="10.5703125" style="122" customWidth="1"/>
    <col min="7" max="7" width="10.7109375" style="122" customWidth="1"/>
    <col min="8" max="8" width="14.28515625" style="122" customWidth="1"/>
    <col min="9" max="9" width="9.42578125" style="122" customWidth="1"/>
    <col min="10" max="10" width="10.42578125" style="122" customWidth="1"/>
    <col min="11" max="16384" width="11.42578125" style="122"/>
  </cols>
  <sheetData>
    <row r="1" spans="1:10" x14ac:dyDescent="0.2">
      <c r="A1" s="1"/>
      <c r="B1" s="1"/>
      <c r="C1" s="1"/>
      <c r="D1" s="161" t="s">
        <v>149</v>
      </c>
      <c r="E1" s="161"/>
      <c r="F1" s="161"/>
      <c r="G1" s="161"/>
      <c r="H1" s="161"/>
      <c r="I1" s="2"/>
      <c r="J1" s="2"/>
    </row>
    <row r="2" spans="1:10" x14ac:dyDescent="0.2">
      <c r="A2" s="144" t="s">
        <v>0</v>
      </c>
      <c r="B2" s="144"/>
      <c r="C2" s="144"/>
      <c r="D2" s="191"/>
      <c r="E2" s="191"/>
      <c r="F2" s="191"/>
      <c r="G2" s="191"/>
      <c r="H2" s="191"/>
      <c r="I2" s="2"/>
      <c r="J2" s="2"/>
    </row>
    <row r="3" spans="1:10" x14ac:dyDescent="0.2">
      <c r="A3" s="144" t="s">
        <v>1</v>
      </c>
      <c r="B3" s="144"/>
      <c r="C3" s="144"/>
      <c r="D3" s="192"/>
      <c r="E3" s="192"/>
      <c r="F3" s="192"/>
      <c r="G3" s="192"/>
      <c r="H3" s="192"/>
      <c r="I3" s="1"/>
      <c r="J3" s="1"/>
    </row>
    <row r="4" spans="1:10" x14ac:dyDescent="0.2">
      <c r="A4" s="3"/>
      <c r="B4" s="1"/>
      <c r="C4" s="1"/>
      <c r="D4" s="192"/>
      <c r="E4" s="192"/>
      <c r="F4" s="192"/>
      <c r="G4" s="192"/>
      <c r="H4" s="192"/>
      <c r="I4" s="1"/>
      <c r="J4" s="1"/>
    </row>
    <row r="5" spans="1:10" x14ac:dyDescent="0.2">
      <c r="A5" s="144" t="s">
        <v>28</v>
      </c>
      <c r="B5" s="144"/>
      <c r="C5" s="144"/>
      <c r="D5" s="192"/>
      <c r="E5" s="192"/>
      <c r="F5" s="192"/>
      <c r="G5" s="192"/>
      <c r="H5" s="192"/>
      <c r="I5" s="1"/>
      <c r="J5" s="1"/>
    </row>
    <row r="6" spans="1:10" x14ac:dyDescent="0.2">
      <c r="A6" s="144" t="s">
        <v>2</v>
      </c>
      <c r="B6" s="144"/>
      <c r="C6" s="144"/>
      <c r="D6" s="192"/>
      <c r="E6" s="192"/>
      <c r="F6" s="192"/>
      <c r="G6" s="192"/>
      <c r="H6" s="192"/>
      <c r="I6" s="1"/>
      <c r="J6" s="1"/>
    </row>
    <row r="7" spans="1:10" x14ac:dyDescent="0.2">
      <c r="A7" s="144" t="s">
        <v>3</v>
      </c>
      <c r="B7" s="144"/>
      <c r="C7" s="144"/>
      <c r="D7" s="192"/>
      <c r="E7" s="192"/>
      <c r="F7" s="192"/>
      <c r="G7" s="192"/>
      <c r="H7" s="192"/>
      <c r="I7" s="1"/>
      <c r="J7" s="1"/>
    </row>
    <row r="8" spans="1:10" x14ac:dyDescent="0.2">
      <c r="A8" s="145" t="s">
        <v>96</v>
      </c>
      <c r="B8" s="145"/>
      <c r="C8" s="145"/>
      <c r="D8" s="193"/>
      <c r="E8" s="193"/>
      <c r="F8" s="193"/>
      <c r="G8" s="125"/>
      <c r="H8" s="125"/>
      <c r="I8" s="1"/>
      <c r="J8" s="1"/>
    </row>
    <row r="9" spans="1:10" x14ac:dyDescent="0.2">
      <c r="A9" s="146" t="s">
        <v>147</v>
      </c>
      <c r="B9" s="146"/>
      <c r="C9" s="146"/>
      <c r="D9" s="194"/>
      <c r="E9" s="195"/>
      <c r="F9" s="146" t="s">
        <v>42</v>
      </c>
      <c r="G9" s="146"/>
      <c r="H9" s="194"/>
      <c r="I9" s="1"/>
      <c r="J9" s="1"/>
    </row>
    <row r="10" spans="1:10" x14ac:dyDescent="0.2">
      <c r="A10" s="5"/>
      <c r="B10" s="5"/>
      <c r="C10" s="5"/>
      <c r="D10" s="5"/>
      <c r="E10" s="5"/>
      <c r="F10" s="5"/>
      <c r="G10" s="5"/>
      <c r="H10" s="5"/>
      <c r="I10" s="1"/>
      <c r="J10" s="1"/>
    </row>
    <row r="11" spans="1:10" x14ac:dyDescent="0.2">
      <c r="A11" s="6" t="s">
        <v>4</v>
      </c>
      <c r="B11" s="60"/>
      <c r="C11" s="54" t="s">
        <v>43</v>
      </c>
      <c r="D11" s="119"/>
      <c r="E11" s="54" t="s">
        <v>87</v>
      </c>
      <c r="F11" s="124"/>
      <c r="G11" s="55" t="s">
        <v>44</v>
      </c>
      <c r="H11" s="196">
        <f>F11*D11*B11</f>
        <v>0</v>
      </c>
      <c r="I11" s="139" t="s">
        <v>132</v>
      </c>
      <c r="J11" s="139"/>
    </row>
    <row r="12" spans="1:10" ht="13.5" thickBot="1" x14ac:dyDescent="0.25">
      <c r="A12" s="4"/>
      <c r="B12" s="8"/>
      <c r="C12" s="4"/>
      <c r="D12" s="8"/>
      <c r="E12" s="126"/>
      <c r="F12" s="4"/>
      <c r="G12" s="4"/>
      <c r="H12" s="4"/>
      <c r="I12" s="1"/>
      <c r="J12" s="1"/>
    </row>
    <row r="13" spans="1:10" ht="13.5" thickTop="1" x14ac:dyDescent="0.2">
      <c r="A13" s="168" t="s">
        <v>5</v>
      </c>
      <c r="B13" s="169"/>
      <c r="C13" s="169"/>
      <c r="D13" s="170"/>
      <c r="E13" s="28" t="s">
        <v>6</v>
      </c>
      <c r="F13" s="29" t="s">
        <v>7</v>
      </c>
      <c r="G13" s="174" t="s">
        <v>8</v>
      </c>
      <c r="H13" s="175"/>
      <c r="I13" s="175"/>
      <c r="J13" s="176"/>
    </row>
    <row r="14" spans="1:10" x14ac:dyDescent="0.2">
      <c r="A14" s="17"/>
      <c r="B14" s="7"/>
      <c r="C14" s="7"/>
      <c r="D14" s="18"/>
      <c r="E14" s="16"/>
      <c r="F14" s="9" t="s">
        <v>133</v>
      </c>
      <c r="G14" s="177" t="s">
        <v>27</v>
      </c>
      <c r="H14" s="178"/>
      <c r="I14" s="177" t="s">
        <v>62</v>
      </c>
      <c r="J14" s="179"/>
    </row>
    <row r="15" spans="1:10" x14ac:dyDescent="0.2">
      <c r="A15" s="123"/>
      <c r="B15" s="4"/>
      <c r="C15" s="4"/>
      <c r="D15" s="21"/>
      <c r="E15" s="10" t="s">
        <v>9</v>
      </c>
      <c r="F15" s="10" t="s">
        <v>41</v>
      </c>
      <c r="G15" s="10" t="s">
        <v>10</v>
      </c>
      <c r="H15" s="10" t="s">
        <v>11</v>
      </c>
      <c r="I15" s="10" t="s">
        <v>10</v>
      </c>
      <c r="J15" s="30" t="s">
        <v>11</v>
      </c>
    </row>
    <row r="16" spans="1:10" x14ac:dyDescent="0.2">
      <c r="A16" s="165" t="s">
        <v>12</v>
      </c>
      <c r="B16" s="166"/>
      <c r="C16" s="166"/>
      <c r="D16" s="167"/>
      <c r="E16" s="127"/>
      <c r="F16" s="11"/>
      <c r="G16" s="12"/>
      <c r="H16" s="13"/>
      <c r="I16" s="12"/>
      <c r="J16" s="112"/>
    </row>
    <row r="17" spans="1:10" x14ac:dyDescent="0.2">
      <c r="A17" s="147" t="s">
        <v>84</v>
      </c>
      <c r="B17" s="145"/>
      <c r="C17" s="145"/>
      <c r="D17" s="148"/>
      <c r="E17" s="128">
        <f>Personalplan!F7</f>
        <v>0</v>
      </c>
      <c r="F17" s="106" t="e">
        <f>E17/H11</f>
        <v>#DIV/0!</v>
      </c>
      <c r="G17" s="12">
        <v>1</v>
      </c>
      <c r="H17" s="106" t="e">
        <f>G17*F17</f>
        <v>#DIV/0!</v>
      </c>
      <c r="I17" s="12"/>
      <c r="J17" s="112"/>
    </row>
    <row r="18" spans="1:10" x14ac:dyDescent="0.2">
      <c r="A18" s="147" t="s">
        <v>54</v>
      </c>
      <c r="B18" s="145"/>
      <c r="C18" s="145"/>
      <c r="D18" s="148"/>
      <c r="E18" s="128">
        <f>Personalplan!F9</f>
        <v>0</v>
      </c>
      <c r="F18" s="106" t="e">
        <f>E18/H11</f>
        <v>#DIV/0!</v>
      </c>
      <c r="G18" s="12">
        <v>1</v>
      </c>
      <c r="H18" s="106" t="e">
        <f t="shared" ref="H18:H27" si="0">G18*F18</f>
        <v>#DIV/0!</v>
      </c>
      <c r="I18" s="12"/>
      <c r="J18" s="112"/>
    </row>
    <row r="19" spans="1:10" x14ac:dyDescent="0.2">
      <c r="A19" s="147" t="s">
        <v>55</v>
      </c>
      <c r="B19" s="145"/>
      <c r="C19" s="145"/>
      <c r="D19" s="148"/>
      <c r="E19" s="128">
        <f>Personalplan!F28</f>
        <v>0</v>
      </c>
      <c r="F19" s="106" t="e">
        <f>E19/H11</f>
        <v>#DIV/0!</v>
      </c>
      <c r="G19" s="12">
        <v>1</v>
      </c>
      <c r="H19" s="106" t="e">
        <f t="shared" si="0"/>
        <v>#DIV/0!</v>
      </c>
      <c r="I19" s="12"/>
      <c r="J19" s="112"/>
    </row>
    <row r="20" spans="1:10" x14ac:dyDescent="0.2">
      <c r="A20" s="147" t="s">
        <v>56</v>
      </c>
      <c r="B20" s="145"/>
      <c r="C20" s="145"/>
      <c r="D20" s="148"/>
      <c r="E20" s="128">
        <f>Personalplan!F35</f>
        <v>0</v>
      </c>
      <c r="F20" s="106" t="e">
        <f>E20/H11</f>
        <v>#DIV/0!</v>
      </c>
      <c r="G20" s="12">
        <v>1</v>
      </c>
      <c r="H20" s="106" t="e">
        <f t="shared" si="0"/>
        <v>#DIV/0!</v>
      </c>
      <c r="I20" s="12"/>
      <c r="J20" s="112"/>
    </row>
    <row r="21" spans="1:10" x14ac:dyDescent="0.2">
      <c r="A21" s="147" t="s">
        <v>57</v>
      </c>
      <c r="B21" s="145"/>
      <c r="C21" s="145"/>
      <c r="D21" s="148"/>
      <c r="E21" s="128">
        <f>Personalplan!F40</f>
        <v>0</v>
      </c>
      <c r="F21" s="106" t="e">
        <f>E21/H11</f>
        <v>#DIV/0!</v>
      </c>
      <c r="G21" s="12">
        <v>1</v>
      </c>
      <c r="H21" s="106" t="e">
        <f t="shared" si="0"/>
        <v>#DIV/0!</v>
      </c>
      <c r="I21" s="12"/>
      <c r="J21" s="112"/>
    </row>
    <row r="22" spans="1:10" x14ac:dyDescent="0.2">
      <c r="A22" s="147" t="s">
        <v>58</v>
      </c>
      <c r="B22" s="145"/>
      <c r="C22" s="145"/>
      <c r="D22" s="148"/>
      <c r="E22" s="128">
        <f>Personalplan!F45</f>
        <v>0</v>
      </c>
      <c r="F22" s="106" t="e">
        <f>E22/H11</f>
        <v>#DIV/0!</v>
      </c>
      <c r="G22" s="12">
        <v>1</v>
      </c>
      <c r="H22" s="106" t="e">
        <f t="shared" si="0"/>
        <v>#DIV/0!</v>
      </c>
      <c r="I22" s="12"/>
      <c r="J22" s="112"/>
    </row>
    <row r="23" spans="1:10" x14ac:dyDescent="0.2">
      <c r="A23" s="147" t="s">
        <v>59</v>
      </c>
      <c r="B23" s="145"/>
      <c r="C23" s="145"/>
      <c r="D23" s="148"/>
      <c r="E23" s="128">
        <f>Personalplan!F52</f>
        <v>0</v>
      </c>
      <c r="F23" s="106" t="e">
        <f>E23/H11</f>
        <v>#DIV/0!</v>
      </c>
      <c r="G23" s="12">
        <v>1</v>
      </c>
      <c r="H23" s="106" t="e">
        <f t="shared" si="0"/>
        <v>#DIV/0!</v>
      </c>
      <c r="I23" s="12"/>
      <c r="J23" s="112"/>
    </row>
    <row r="24" spans="1:10" x14ac:dyDescent="0.2">
      <c r="A24" s="147" t="s">
        <v>60</v>
      </c>
      <c r="B24" s="145"/>
      <c r="C24" s="145"/>
      <c r="D24" s="148"/>
      <c r="E24" s="128"/>
      <c r="F24" s="106" t="e">
        <f>E24/H11</f>
        <v>#DIV/0!</v>
      </c>
      <c r="G24" s="56">
        <v>1</v>
      </c>
      <c r="H24" s="108" t="e">
        <f t="shared" si="0"/>
        <v>#DIV/0!</v>
      </c>
      <c r="I24" s="56"/>
      <c r="J24" s="113"/>
    </row>
    <row r="25" spans="1:10" x14ac:dyDescent="0.2">
      <c r="A25" s="171" t="s">
        <v>61</v>
      </c>
      <c r="B25" s="172"/>
      <c r="C25" s="172"/>
      <c r="D25" s="173"/>
      <c r="E25" s="128"/>
      <c r="F25" s="106" t="e">
        <f>E25/H11</f>
        <v>#DIV/0!</v>
      </c>
      <c r="G25" s="56">
        <v>1</v>
      </c>
      <c r="H25" s="108" t="e">
        <f t="shared" si="0"/>
        <v>#DIV/0!</v>
      </c>
      <c r="I25" s="56"/>
      <c r="J25" s="113"/>
    </row>
    <row r="26" spans="1:10" x14ac:dyDescent="0.2">
      <c r="A26" s="171" t="s">
        <v>88</v>
      </c>
      <c r="B26" s="172"/>
      <c r="C26" s="172"/>
      <c r="D26" s="173"/>
      <c r="E26" s="129"/>
      <c r="F26" s="107" t="e">
        <f>E26/H11</f>
        <v>#DIV/0!</v>
      </c>
      <c r="G26" s="58">
        <v>1</v>
      </c>
      <c r="H26" s="110" t="e">
        <f t="shared" si="0"/>
        <v>#DIV/0!</v>
      </c>
      <c r="I26" s="15"/>
      <c r="J26" s="114"/>
    </row>
    <row r="27" spans="1:10" ht="13.5" thickBot="1" x14ac:dyDescent="0.25">
      <c r="A27" s="162" t="s">
        <v>89</v>
      </c>
      <c r="B27" s="163"/>
      <c r="C27" s="163"/>
      <c r="D27" s="164"/>
      <c r="E27" s="130"/>
      <c r="F27" s="108" t="e">
        <f>E27/H11</f>
        <v>#DIV/0!</v>
      </c>
      <c r="G27" s="56">
        <v>1</v>
      </c>
      <c r="H27" s="108" t="e">
        <f t="shared" si="0"/>
        <v>#DIV/0!</v>
      </c>
      <c r="I27" s="56"/>
      <c r="J27" s="113"/>
    </row>
    <row r="28" spans="1:10" ht="13.5" thickBot="1" x14ac:dyDescent="0.25">
      <c r="A28" s="149" t="s">
        <v>13</v>
      </c>
      <c r="B28" s="150"/>
      <c r="C28" s="150"/>
      <c r="D28" s="151"/>
      <c r="E28" s="131">
        <f>SUM(E17:E27)</f>
        <v>0</v>
      </c>
      <c r="F28" s="109" t="e">
        <f>E28/H11</f>
        <v>#DIV/0!</v>
      </c>
      <c r="G28" s="25"/>
      <c r="H28" s="111" t="e">
        <f>SUM(H17:H27)</f>
        <v>#DIV/0!</v>
      </c>
      <c r="I28" s="25"/>
      <c r="J28" s="115"/>
    </row>
    <row r="29" spans="1:10" x14ac:dyDescent="0.2">
      <c r="A29" s="141" t="s">
        <v>14</v>
      </c>
      <c r="B29" s="142"/>
      <c r="C29" s="142"/>
      <c r="D29" s="143"/>
      <c r="E29" s="132"/>
      <c r="F29" s="14"/>
      <c r="G29" s="12"/>
      <c r="H29" s="13"/>
      <c r="I29" s="12"/>
      <c r="J29" s="31"/>
    </row>
    <row r="30" spans="1:10" x14ac:dyDescent="0.2">
      <c r="A30" s="147" t="s">
        <v>15</v>
      </c>
      <c r="B30" s="145"/>
      <c r="C30" s="145"/>
      <c r="D30" s="148"/>
      <c r="E30" s="128"/>
      <c r="F30" s="106" t="e">
        <f>E30/$H$11</f>
        <v>#DIV/0!</v>
      </c>
      <c r="G30" s="12">
        <v>1</v>
      </c>
      <c r="H30" s="106" t="e">
        <f>G30*F30</f>
        <v>#DIV/0!</v>
      </c>
      <c r="I30" s="12"/>
      <c r="J30" s="112"/>
    </row>
    <row r="31" spans="1:10" x14ac:dyDescent="0.2">
      <c r="A31" s="147" t="s">
        <v>63</v>
      </c>
      <c r="B31" s="145"/>
      <c r="C31" s="145"/>
      <c r="D31" s="148"/>
      <c r="E31" s="133"/>
      <c r="F31" s="106" t="e">
        <f t="shared" ref="F31:F41" si="1">E31/$H$11</f>
        <v>#DIV/0!</v>
      </c>
      <c r="G31" s="12">
        <v>1</v>
      </c>
      <c r="H31" s="106" t="e">
        <f t="shared" ref="H31:H37" si="2">G31*F31</f>
        <v>#DIV/0!</v>
      </c>
      <c r="I31" s="12"/>
      <c r="J31" s="112"/>
    </row>
    <row r="32" spans="1:10" x14ac:dyDescent="0.2">
      <c r="A32" s="147" t="s">
        <v>64</v>
      </c>
      <c r="B32" s="145"/>
      <c r="C32" s="145"/>
      <c r="D32" s="148"/>
      <c r="E32" s="128"/>
      <c r="F32" s="106" t="e">
        <f t="shared" si="1"/>
        <v>#DIV/0!</v>
      </c>
      <c r="G32" s="12">
        <v>1</v>
      </c>
      <c r="H32" s="106" t="e">
        <f t="shared" si="2"/>
        <v>#DIV/0!</v>
      </c>
      <c r="I32" s="12"/>
      <c r="J32" s="112"/>
    </row>
    <row r="33" spans="1:10" x14ac:dyDescent="0.2">
      <c r="A33" s="147" t="s">
        <v>65</v>
      </c>
      <c r="B33" s="145"/>
      <c r="C33" s="145"/>
      <c r="D33" s="148"/>
      <c r="E33" s="128"/>
      <c r="F33" s="106" t="e">
        <f t="shared" si="1"/>
        <v>#DIV/0!</v>
      </c>
      <c r="G33" s="12">
        <v>1</v>
      </c>
      <c r="H33" s="106" t="e">
        <f t="shared" si="2"/>
        <v>#DIV/0!</v>
      </c>
      <c r="I33" s="12"/>
      <c r="J33" s="112"/>
    </row>
    <row r="34" spans="1:10" x14ac:dyDescent="0.2">
      <c r="A34" s="147" t="s">
        <v>66</v>
      </c>
      <c r="B34" s="145"/>
      <c r="C34" s="145"/>
      <c r="D34" s="148"/>
      <c r="E34" s="128"/>
      <c r="F34" s="106" t="e">
        <f t="shared" si="1"/>
        <v>#DIV/0!</v>
      </c>
      <c r="G34" s="12">
        <v>1</v>
      </c>
      <c r="H34" s="106" t="e">
        <f t="shared" si="2"/>
        <v>#DIV/0!</v>
      </c>
      <c r="I34" s="12"/>
      <c r="J34" s="112"/>
    </row>
    <row r="35" spans="1:10" x14ac:dyDescent="0.2">
      <c r="A35" s="147" t="s">
        <v>67</v>
      </c>
      <c r="B35" s="145"/>
      <c r="C35" s="145"/>
      <c r="D35" s="148"/>
      <c r="E35" s="128"/>
      <c r="F35" s="106" t="e">
        <f t="shared" si="1"/>
        <v>#DIV/0!</v>
      </c>
      <c r="G35" s="12">
        <v>1</v>
      </c>
      <c r="H35" s="106" t="e">
        <f t="shared" si="2"/>
        <v>#DIV/0!</v>
      </c>
      <c r="I35" s="12"/>
      <c r="J35" s="112"/>
    </row>
    <row r="36" spans="1:10" x14ac:dyDescent="0.2">
      <c r="A36" s="147" t="s">
        <v>68</v>
      </c>
      <c r="B36" s="145"/>
      <c r="C36" s="145"/>
      <c r="D36" s="148"/>
      <c r="E36" s="133"/>
      <c r="F36" s="106" t="e">
        <f t="shared" si="1"/>
        <v>#DIV/0!</v>
      </c>
      <c r="G36" s="12">
        <v>1</v>
      </c>
      <c r="H36" s="106" t="e">
        <f t="shared" si="2"/>
        <v>#DIV/0!</v>
      </c>
      <c r="I36" s="12"/>
      <c r="J36" s="112"/>
    </row>
    <row r="37" spans="1:10" x14ac:dyDescent="0.2">
      <c r="A37" s="147" t="s">
        <v>69</v>
      </c>
      <c r="B37" s="145"/>
      <c r="C37" s="145"/>
      <c r="D37" s="148"/>
      <c r="E37" s="133"/>
      <c r="F37" s="106" t="e">
        <f t="shared" si="1"/>
        <v>#DIV/0!</v>
      </c>
      <c r="G37" s="12">
        <v>1</v>
      </c>
      <c r="H37" s="106" t="e">
        <f t="shared" si="2"/>
        <v>#DIV/0!</v>
      </c>
      <c r="I37" s="12"/>
      <c r="J37" s="112"/>
    </row>
    <row r="38" spans="1:10" x14ac:dyDescent="0.2">
      <c r="A38" s="147" t="s">
        <v>70</v>
      </c>
      <c r="B38" s="145"/>
      <c r="C38" s="145"/>
      <c r="D38" s="148"/>
      <c r="E38" s="128"/>
      <c r="F38" s="106" t="e">
        <f t="shared" si="1"/>
        <v>#DIV/0!</v>
      </c>
      <c r="G38" s="12">
        <v>1</v>
      </c>
      <c r="H38" s="106" t="e">
        <f>G38*F38</f>
        <v>#DIV/0!</v>
      </c>
      <c r="I38" s="12"/>
      <c r="J38" s="112"/>
    </row>
    <row r="39" spans="1:10" x14ac:dyDescent="0.2">
      <c r="A39" s="147" t="s">
        <v>49</v>
      </c>
      <c r="B39" s="145"/>
      <c r="C39" s="145"/>
      <c r="D39" s="148"/>
      <c r="E39" s="134"/>
      <c r="F39" s="106" t="e">
        <f t="shared" si="1"/>
        <v>#DIV/0!</v>
      </c>
      <c r="G39" s="15">
        <v>1</v>
      </c>
      <c r="H39" s="107" t="e">
        <f>G39*F39</f>
        <v>#DIV/0!</v>
      </c>
      <c r="I39" s="15"/>
      <c r="J39" s="114"/>
    </row>
    <row r="40" spans="1:10" x14ac:dyDescent="0.2">
      <c r="A40" s="180" t="s">
        <v>136</v>
      </c>
      <c r="B40" s="181"/>
      <c r="C40" s="181"/>
      <c r="D40" s="182"/>
      <c r="E40" s="130"/>
      <c r="F40" s="106" t="e">
        <f t="shared" si="1"/>
        <v>#DIV/0!</v>
      </c>
      <c r="G40" s="15">
        <v>1</v>
      </c>
      <c r="H40" s="107" t="e">
        <f>G40*F40</f>
        <v>#DIV/0!</v>
      </c>
      <c r="I40" s="56"/>
      <c r="J40" s="113"/>
    </row>
    <row r="41" spans="1:10" ht="13.5" thickBot="1" x14ac:dyDescent="0.25">
      <c r="A41" s="183" t="s">
        <v>90</v>
      </c>
      <c r="B41" s="184"/>
      <c r="C41" s="184"/>
      <c r="D41" s="185"/>
      <c r="E41" s="129"/>
      <c r="F41" s="106" t="e">
        <f t="shared" si="1"/>
        <v>#DIV/0!</v>
      </c>
      <c r="G41" s="15">
        <v>1</v>
      </c>
      <c r="H41" s="107" t="e">
        <f>G41*F41</f>
        <v>#DIV/0!</v>
      </c>
      <c r="I41" s="15"/>
      <c r="J41" s="114"/>
    </row>
    <row r="42" spans="1:10" ht="13.5" thickBot="1" x14ac:dyDescent="0.25">
      <c r="A42" s="149" t="s">
        <v>16</v>
      </c>
      <c r="B42" s="150"/>
      <c r="C42" s="150"/>
      <c r="D42" s="151"/>
      <c r="E42" s="131">
        <f>SUM(E30:E41)</f>
        <v>0</v>
      </c>
      <c r="F42" s="111" t="e">
        <f>E42/H11</f>
        <v>#DIV/0!</v>
      </c>
      <c r="G42" s="25"/>
      <c r="H42" s="109" t="e">
        <f>SUM(H30:H41)</f>
        <v>#DIV/0!</v>
      </c>
      <c r="I42" s="25"/>
      <c r="J42" s="115"/>
    </row>
    <row r="43" spans="1:10" x14ac:dyDescent="0.2">
      <c r="A43" s="141" t="s">
        <v>23</v>
      </c>
      <c r="B43" s="142"/>
      <c r="C43" s="142"/>
      <c r="D43" s="143"/>
      <c r="E43" s="132"/>
      <c r="F43" s="14"/>
      <c r="G43" s="12"/>
      <c r="H43" s="13"/>
      <c r="I43" s="12"/>
      <c r="J43" s="31"/>
    </row>
    <row r="44" spans="1:10" x14ac:dyDescent="0.2">
      <c r="A44" s="147" t="s">
        <v>24</v>
      </c>
      <c r="B44" s="145"/>
      <c r="C44" s="145"/>
      <c r="D44" s="148"/>
      <c r="E44" s="128"/>
      <c r="F44" s="106" t="e">
        <f>E44/$H$11</f>
        <v>#DIV/0!</v>
      </c>
      <c r="G44" s="12">
        <v>1</v>
      </c>
      <c r="H44" s="106" t="e">
        <f t="shared" ref="H44:H50" si="3">G44*F44</f>
        <v>#DIV/0!</v>
      </c>
      <c r="I44" s="12"/>
      <c r="J44" s="31"/>
    </row>
    <row r="45" spans="1:10" x14ac:dyDescent="0.2">
      <c r="A45" s="147" t="s">
        <v>71</v>
      </c>
      <c r="B45" s="145"/>
      <c r="C45" s="145"/>
      <c r="D45" s="148"/>
      <c r="E45" s="128"/>
      <c r="F45" s="106" t="e">
        <f t="shared" ref="F45:F50" si="4">E45/$H$11</f>
        <v>#DIV/0!</v>
      </c>
      <c r="G45" s="12">
        <v>1</v>
      </c>
      <c r="H45" s="106" t="e">
        <f t="shared" si="3"/>
        <v>#DIV/0!</v>
      </c>
      <c r="I45" s="12"/>
      <c r="J45" s="31"/>
    </row>
    <row r="46" spans="1:10" x14ac:dyDescent="0.2">
      <c r="A46" s="147" t="s">
        <v>72</v>
      </c>
      <c r="B46" s="145"/>
      <c r="C46" s="145"/>
      <c r="D46" s="148"/>
      <c r="E46" s="128"/>
      <c r="F46" s="106" t="e">
        <f t="shared" si="4"/>
        <v>#DIV/0!</v>
      </c>
      <c r="G46" s="12">
        <v>1</v>
      </c>
      <c r="H46" s="106" t="e">
        <f t="shared" si="3"/>
        <v>#DIV/0!</v>
      </c>
      <c r="I46" s="12"/>
      <c r="J46" s="31"/>
    </row>
    <row r="47" spans="1:10" x14ac:dyDescent="0.2">
      <c r="A47" s="147" t="s">
        <v>73</v>
      </c>
      <c r="B47" s="145"/>
      <c r="C47" s="145"/>
      <c r="D47" s="148"/>
      <c r="E47" s="128"/>
      <c r="F47" s="106" t="e">
        <f t="shared" si="4"/>
        <v>#DIV/0!</v>
      </c>
      <c r="G47" s="12">
        <v>1</v>
      </c>
      <c r="H47" s="106" t="e">
        <f t="shared" si="3"/>
        <v>#DIV/0!</v>
      </c>
      <c r="I47" s="12"/>
      <c r="J47" s="52"/>
    </row>
    <row r="48" spans="1:10" x14ac:dyDescent="0.2">
      <c r="A48" s="20"/>
      <c r="B48" s="145" t="s">
        <v>85</v>
      </c>
      <c r="C48" s="145"/>
      <c r="D48" s="148"/>
      <c r="E48" s="130"/>
      <c r="F48" s="106" t="e">
        <f t="shared" si="4"/>
        <v>#DIV/0!</v>
      </c>
      <c r="G48" s="12">
        <v>1</v>
      </c>
      <c r="H48" s="106" t="e">
        <f t="shared" si="3"/>
        <v>#DIV/0!</v>
      </c>
      <c r="I48" s="56"/>
      <c r="J48" s="52"/>
    </row>
    <row r="49" spans="1:10" x14ac:dyDescent="0.2">
      <c r="A49" s="20"/>
      <c r="B49" s="145" t="s">
        <v>86</v>
      </c>
      <c r="C49" s="145"/>
      <c r="D49" s="148"/>
      <c r="E49" s="130"/>
      <c r="F49" s="106" t="e">
        <f t="shared" si="4"/>
        <v>#DIV/0!</v>
      </c>
      <c r="G49" s="12">
        <v>1</v>
      </c>
      <c r="H49" s="106" t="e">
        <f t="shared" si="3"/>
        <v>#DIV/0!</v>
      </c>
      <c r="I49" s="56"/>
      <c r="J49" s="52"/>
    </row>
    <row r="50" spans="1:10" ht="13.5" thickBot="1" x14ac:dyDescent="0.25">
      <c r="A50" s="158" t="s">
        <v>74</v>
      </c>
      <c r="B50" s="159"/>
      <c r="C50" s="159"/>
      <c r="D50" s="160"/>
      <c r="E50" s="129"/>
      <c r="F50" s="106" t="e">
        <f t="shared" si="4"/>
        <v>#DIV/0!</v>
      </c>
      <c r="G50" s="15">
        <v>1</v>
      </c>
      <c r="H50" s="106" t="e">
        <f t="shared" si="3"/>
        <v>#DIV/0!</v>
      </c>
      <c r="I50" s="15"/>
      <c r="J50" s="32"/>
    </row>
    <row r="51" spans="1:10" ht="13.5" thickBot="1" x14ac:dyDescent="0.25">
      <c r="A51" s="149" t="s">
        <v>18</v>
      </c>
      <c r="B51" s="150"/>
      <c r="C51" s="150"/>
      <c r="D51" s="151"/>
      <c r="E51" s="135">
        <f>SUM(E44:E50)</f>
        <v>0</v>
      </c>
      <c r="F51" s="109" t="e">
        <f>E51/H11</f>
        <v>#DIV/0!</v>
      </c>
      <c r="G51" s="50"/>
      <c r="H51" s="111" t="e">
        <f>SUM(H44:H50)</f>
        <v>#DIV/0!</v>
      </c>
      <c r="I51" s="51"/>
      <c r="J51" s="53"/>
    </row>
    <row r="52" spans="1:10" x14ac:dyDescent="0.2">
      <c r="A52" s="141" t="s">
        <v>25</v>
      </c>
      <c r="B52" s="142"/>
      <c r="C52" s="142"/>
      <c r="D52" s="143"/>
      <c r="E52" s="132"/>
      <c r="F52" s="14"/>
      <c r="G52" s="12"/>
      <c r="H52" s="13"/>
      <c r="I52" s="12"/>
      <c r="J52" s="31"/>
    </row>
    <row r="53" spans="1:10" x14ac:dyDescent="0.2">
      <c r="A53" s="147" t="s">
        <v>26</v>
      </c>
      <c r="B53" s="145"/>
      <c r="C53" s="145"/>
      <c r="D53" s="148"/>
      <c r="E53" s="128"/>
      <c r="F53" s="106" t="e">
        <f>E53/$H$11</f>
        <v>#DIV/0!</v>
      </c>
      <c r="G53" s="12"/>
      <c r="H53" s="13"/>
      <c r="I53" s="12">
        <v>1</v>
      </c>
      <c r="J53" s="112" t="e">
        <f>I53*F53</f>
        <v>#DIV/0!</v>
      </c>
    </row>
    <row r="54" spans="1:10" x14ac:dyDescent="0.2">
      <c r="A54" s="147" t="s">
        <v>75</v>
      </c>
      <c r="B54" s="145"/>
      <c r="C54" s="145"/>
      <c r="D54" s="148"/>
      <c r="E54" s="128"/>
      <c r="F54" s="106" t="e">
        <f t="shared" ref="F54:F63" si="5">E54/$H$11</f>
        <v>#DIV/0!</v>
      </c>
      <c r="G54" s="12"/>
      <c r="H54" s="13"/>
      <c r="I54" s="12">
        <v>1</v>
      </c>
      <c r="J54" s="112" t="e">
        <f t="shared" ref="J54:J63" si="6">I54*F54</f>
        <v>#DIV/0!</v>
      </c>
    </row>
    <row r="55" spans="1:10" x14ac:dyDescent="0.2">
      <c r="A55" s="147" t="s">
        <v>76</v>
      </c>
      <c r="B55" s="145"/>
      <c r="C55" s="145"/>
      <c r="D55" s="148"/>
      <c r="E55" s="128"/>
      <c r="F55" s="106" t="e">
        <f t="shared" si="5"/>
        <v>#DIV/0!</v>
      </c>
      <c r="G55" s="12"/>
      <c r="H55" s="13"/>
      <c r="I55" s="12">
        <v>1</v>
      </c>
      <c r="J55" s="112" t="e">
        <f t="shared" si="6"/>
        <v>#DIV/0!</v>
      </c>
    </row>
    <row r="56" spans="1:10" x14ac:dyDescent="0.2">
      <c r="A56" s="147" t="s">
        <v>77</v>
      </c>
      <c r="B56" s="145"/>
      <c r="C56" s="145"/>
      <c r="D56" s="148"/>
      <c r="E56" s="128"/>
      <c r="F56" s="106" t="e">
        <f t="shared" si="5"/>
        <v>#DIV/0!</v>
      </c>
      <c r="G56" s="12"/>
      <c r="H56" s="13"/>
      <c r="I56" s="12">
        <v>1</v>
      </c>
      <c r="J56" s="112" t="e">
        <f t="shared" si="6"/>
        <v>#DIV/0!</v>
      </c>
    </row>
    <row r="57" spans="1:10" x14ac:dyDescent="0.2">
      <c r="A57" s="147" t="s">
        <v>78</v>
      </c>
      <c r="B57" s="145"/>
      <c r="C57" s="145"/>
      <c r="D57" s="148"/>
      <c r="E57" s="128"/>
      <c r="F57" s="106" t="e">
        <f t="shared" si="5"/>
        <v>#DIV/0!</v>
      </c>
      <c r="G57" s="12"/>
      <c r="H57" s="13"/>
      <c r="I57" s="12">
        <v>1</v>
      </c>
      <c r="J57" s="112" t="e">
        <f t="shared" si="6"/>
        <v>#DIV/0!</v>
      </c>
    </row>
    <row r="58" spans="1:10" x14ac:dyDescent="0.2">
      <c r="A58" s="155" t="s">
        <v>139</v>
      </c>
      <c r="B58" s="156"/>
      <c r="C58" s="156"/>
      <c r="D58" s="157"/>
      <c r="E58" s="128"/>
      <c r="F58" s="106" t="e">
        <f t="shared" si="5"/>
        <v>#DIV/0!</v>
      </c>
      <c r="G58" s="12"/>
      <c r="H58" s="13"/>
      <c r="I58" s="12">
        <v>1</v>
      </c>
      <c r="J58" s="112" t="e">
        <f t="shared" si="6"/>
        <v>#DIV/0!</v>
      </c>
    </row>
    <row r="59" spans="1:10" x14ac:dyDescent="0.2">
      <c r="A59" s="147" t="s">
        <v>79</v>
      </c>
      <c r="B59" s="145"/>
      <c r="C59" s="145"/>
      <c r="D59" s="148"/>
      <c r="E59" s="128"/>
      <c r="F59" s="106" t="e">
        <f t="shared" si="5"/>
        <v>#DIV/0!</v>
      </c>
      <c r="G59" s="12"/>
      <c r="H59" s="13"/>
      <c r="I59" s="12">
        <v>1</v>
      </c>
      <c r="J59" s="112" t="e">
        <f t="shared" si="6"/>
        <v>#DIV/0!</v>
      </c>
    </row>
    <row r="60" spans="1:10" x14ac:dyDescent="0.2">
      <c r="A60" s="147" t="s">
        <v>80</v>
      </c>
      <c r="B60" s="145"/>
      <c r="C60" s="145"/>
      <c r="D60" s="148"/>
      <c r="E60" s="128"/>
      <c r="F60" s="106" t="e">
        <f t="shared" si="5"/>
        <v>#DIV/0!</v>
      </c>
      <c r="G60" s="12"/>
      <c r="H60" s="13"/>
      <c r="I60" s="12">
        <v>1</v>
      </c>
      <c r="J60" s="112" t="e">
        <f t="shared" si="6"/>
        <v>#DIV/0!</v>
      </c>
    </row>
    <row r="61" spans="1:10" x14ac:dyDescent="0.2">
      <c r="A61" s="147" t="s">
        <v>81</v>
      </c>
      <c r="B61" s="145"/>
      <c r="C61" s="145"/>
      <c r="D61" s="148"/>
      <c r="E61" s="128"/>
      <c r="F61" s="106" t="e">
        <f t="shared" si="5"/>
        <v>#DIV/0!</v>
      </c>
      <c r="G61" s="12"/>
      <c r="H61" s="13"/>
      <c r="I61" s="12">
        <v>1</v>
      </c>
      <c r="J61" s="112" t="e">
        <f t="shared" si="6"/>
        <v>#DIV/0!</v>
      </c>
    </row>
    <row r="62" spans="1:10" x14ac:dyDescent="0.2">
      <c r="A62" s="147" t="s">
        <v>48</v>
      </c>
      <c r="B62" s="145"/>
      <c r="C62" s="145"/>
      <c r="D62" s="148"/>
      <c r="E62" s="130"/>
      <c r="F62" s="106" t="e">
        <f t="shared" si="5"/>
        <v>#DIV/0!</v>
      </c>
      <c r="G62" s="56"/>
      <c r="H62" s="57"/>
      <c r="I62" s="12">
        <v>1</v>
      </c>
      <c r="J62" s="112" t="e">
        <f t="shared" si="6"/>
        <v>#DIV/0!</v>
      </c>
    </row>
    <row r="63" spans="1:10" ht="13.5" thickBot="1" x14ac:dyDescent="0.25">
      <c r="A63" s="162" t="s">
        <v>45</v>
      </c>
      <c r="B63" s="163"/>
      <c r="C63" s="163"/>
      <c r="D63" s="164"/>
      <c r="E63" s="129"/>
      <c r="F63" s="106" t="e">
        <f t="shared" si="5"/>
        <v>#DIV/0!</v>
      </c>
      <c r="G63" s="15"/>
      <c r="H63" s="22"/>
      <c r="I63" s="15">
        <v>1</v>
      </c>
      <c r="J63" s="114" t="e">
        <f t="shared" si="6"/>
        <v>#DIV/0!</v>
      </c>
    </row>
    <row r="64" spans="1:10" ht="13.5" thickBot="1" x14ac:dyDescent="0.25">
      <c r="A64" s="33" t="s">
        <v>17</v>
      </c>
      <c r="B64" s="23"/>
      <c r="C64" s="23"/>
      <c r="D64" s="24"/>
      <c r="E64" s="131">
        <f>SUM(E53:E63)</f>
        <v>0</v>
      </c>
      <c r="F64" s="111" t="e">
        <f>E64/H11</f>
        <v>#DIV/0!</v>
      </c>
      <c r="G64" s="25"/>
      <c r="H64" s="26"/>
      <c r="I64" s="25"/>
      <c r="J64" s="115" t="e">
        <f>SUM(J53:J63)</f>
        <v>#DIV/0!</v>
      </c>
    </row>
    <row r="65" spans="1:10" x14ac:dyDescent="0.2">
      <c r="A65" s="141" t="s">
        <v>19</v>
      </c>
      <c r="B65" s="142"/>
      <c r="C65" s="142"/>
      <c r="D65" s="143"/>
      <c r="E65" s="132"/>
      <c r="F65" s="11"/>
      <c r="G65" s="12"/>
      <c r="H65" s="13"/>
      <c r="I65" s="12"/>
      <c r="J65" s="31"/>
    </row>
    <row r="66" spans="1:10" x14ac:dyDescent="0.2">
      <c r="A66" s="155" t="s">
        <v>20</v>
      </c>
      <c r="B66" s="156"/>
      <c r="C66" s="156"/>
      <c r="D66" s="157"/>
      <c r="E66" s="128"/>
      <c r="F66" s="106" t="e">
        <f>E66/H11</f>
        <v>#DIV/0!</v>
      </c>
      <c r="G66" s="12">
        <v>1</v>
      </c>
      <c r="H66" s="106" t="e">
        <f>G66*F66</f>
        <v>#DIV/0!</v>
      </c>
      <c r="I66" s="12"/>
      <c r="J66" s="31"/>
    </row>
    <row r="67" spans="1:10" x14ac:dyDescent="0.2">
      <c r="A67" s="147" t="s">
        <v>82</v>
      </c>
      <c r="B67" s="145"/>
      <c r="C67" s="145"/>
      <c r="D67" s="148"/>
      <c r="E67" s="128"/>
      <c r="F67" s="106" t="e">
        <f>E67/H11</f>
        <v>#DIV/0!</v>
      </c>
      <c r="G67" s="12"/>
      <c r="H67" s="106"/>
      <c r="I67" s="12">
        <v>1</v>
      </c>
      <c r="J67" s="112" t="e">
        <f>I67*F67</f>
        <v>#DIV/0!</v>
      </c>
    </row>
    <row r="68" spans="1:10" x14ac:dyDescent="0.2">
      <c r="A68" s="147" t="s">
        <v>83</v>
      </c>
      <c r="B68" s="145"/>
      <c r="C68" s="145"/>
      <c r="D68" s="148"/>
      <c r="E68" s="128"/>
      <c r="F68" s="106" t="e">
        <f>E68/H11</f>
        <v>#DIV/0!</v>
      </c>
      <c r="G68" s="12">
        <v>1</v>
      </c>
      <c r="H68" s="106" t="e">
        <f>G68*F68</f>
        <v>#DIV/0!</v>
      </c>
      <c r="I68" s="12"/>
      <c r="J68" s="112"/>
    </row>
    <row r="69" spans="1:10" ht="13.5" thickBot="1" x14ac:dyDescent="0.25">
      <c r="A69" s="162" t="s">
        <v>140</v>
      </c>
      <c r="B69" s="163"/>
      <c r="C69" s="163"/>
      <c r="D69" s="164"/>
      <c r="E69" s="129"/>
      <c r="F69" s="106" t="e">
        <f>E69/H11</f>
        <v>#DIV/0!</v>
      </c>
      <c r="G69" s="15">
        <v>1</v>
      </c>
      <c r="H69" s="106" t="e">
        <f>G69*F69</f>
        <v>#DIV/0!</v>
      </c>
      <c r="I69" s="15"/>
      <c r="J69" s="114"/>
    </row>
    <row r="70" spans="1:10" ht="13.5" thickBot="1" x14ac:dyDescent="0.25">
      <c r="A70" s="149" t="s">
        <v>21</v>
      </c>
      <c r="B70" s="150"/>
      <c r="C70" s="150"/>
      <c r="D70" s="151"/>
      <c r="E70" s="131">
        <f>SUM(E66:E69)</f>
        <v>0</v>
      </c>
      <c r="F70" s="116" t="e">
        <f>SUM(F66:F69)</f>
        <v>#DIV/0!</v>
      </c>
      <c r="G70" s="27"/>
      <c r="H70" s="116" t="e">
        <f>SUM(H66:H69)</f>
        <v>#DIV/0!</v>
      </c>
      <c r="I70" s="27"/>
      <c r="J70" s="117" t="e">
        <f>SUM(J66:J69)</f>
        <v>#DIV/0!</v>
      </c>
    </row>
    <row r="71" spans="1:10" ht="13.5" thickBot="1" x14ac:dyDescent="0.25">
      <c r="A71" s="152" t="s">
        <v>22</v>
      </c>
      <c r="B71" s="153"/>
      <c r="C71" s="153"/>
      <c r="D71" s="154"/>
      <c r="E71" s="136">
        <f>SUM(E28+E42+E64+E51-E70)</f>
        <v>0</v>
      </c>
      <c r="F71" s="105" t="e">
        <f>SUM(F28+F42+F64+F51-F70)</f>
        <v>#DIV/0!</v>
      </c>
      <c r="G71" s="34"/>
      <c r="H71" s="105" t="e">
        <f>SUM(H28+H42+H64+H51-H70)</f>
        <v>#DIV/0!</v>
      </c>
      <c r="I71" s="34"/>
      <c r="J71" s="118" t="e">
        <f>SUM(J28+J42+J64+J51-J70)</f>
        <v>#DIV/0!</v>
      </c>
    </row>
    <row r="72" spans="1:10" s="83" customFormat="1" thickTop="1" x14ac:dyDescent="0.2">
      <c r="A72" s="140" t="s">
        <v>138</v>
      </c>
      <c r="B72" s="140"/>
      <c r="C72" s="140"/>
      <c r="D72" s="140"/>
      <c r="E72" s="140"/>
      <c r="F72" s="140"/>
      <c r="G72" s="140"/>
      <c r="H72" s="140"/>
    </row>
    <row r="73" spans="1:10" x14ac:dyDescent="0.2">
      <c r="A73" s="2"/>
      <c r="B73" s="2"/>
      <c r="C73" s="2"/>
      <c r="D73" s="2"/>
      <c r="E73" s="137"/>
      <c r="F73" s="2"/>
      <c r="G73" s="2"/>
      <c r="H73" s="2"/>
      <c r="I73" s="2"/>
      <c r="J73" s="2"/>
    </row>
    <row r="74" spans="1:10" x14ac:dyDescent="0.2">
      <c r="A74" s="2"/>
      <c r="B74" s="2"/>
      <c r="C74" s="2"/>
      <c r="D74" s="2"/>
      <c r="E74" s="137"/>
      <c r="F74" s="2"/>
      <c r="G74" s="2"/>
      <c r="H74" s="2"/>
      <c r="I74" s="2"/>
      <c r="J74" s="2"/>
    </row>
    <row r="75" spans="1:10" x14ac:dyDescent="0.2">
      <c r="A75" s="2"/>
      <c r="B75" s="2"/>
      <c r="C75" s="2"/>
      <c r="D75" s="2"/>
      <c r="E75" s="137"/>
      <c r="F75" s="2"/>
      <c r="G75" s="2"/>
      <c r="H75" s="2"/>
      <c r="I75" s="2"/>
      <c r="J75" s="2"/>
    </row>
    <row r="76" spans="1:10" x14ac:dyDescent="0.2">
      <c r="A76" s="2"/>
      <c r="B76" s="2"/>
      <c r="C76" s="2"/>
      <c r="D76" s="2"/>
      <c r="E76" s="137"/>
      <c r="F76" s="2"/>
      <c r="G76" s="2"/>
      <c r="H76" s="2"/>
      <c r="I76" s="2"/>
      <c r="J76" s="2"/>
    </row>
    <row r="77" spans="1:10" x14ac:dyDescent="0.2">
      <c r="A77" s="2"/>
      <c r="B77" s="2"/>
      <c r="C77" s="2"/>
      <c r="D77" s="2"/>
      <c r="E77" s="137"/>
      <c r="F77" s="2"/>
      <c r="G77" s="2"/>
      <c r="H77" s="2"/>
      <c r="I77" s="2"/>
      <c r="J77" s="2"/>
    </row>
    <row r="78" spans="1:10" x14ac:dyDescent="0.2">
      <c r="A78" s="2"/>
      <c r="B78" s="2"/>
      <c r="C78" s="2"/>
      <c r="D78" s="2"/>
      <c r="E78" s="137"/>
      <c r="F78" s="2"/>
      <c r="G78" s="2"/>
      <c r="H78" s="2"/>
      <c r="I78" s="2"/>
      <c r="J78" s="2"/>
    </row>
  </sheetData>
  <sheetProtection algorithmName="SHA-512" hashValue="P7CkRtKFwLn+KhUQwoPcQNh2hPkaOUkLJOXZidKOoKf6+fQnKc+PqfFecdW1NBaqdLPyFeBgYhqTAgwz482+Ag==" saltValue="KgY2PU/+wYfLavJHcL381w==" spinCount="100000" sheet="1" objects="1" scenarios="1"/>
  <mergeCells count="77">
    <mergeCell ref="A38:D38"/>
    <mergeCell ref="A39:D39"/>
    <mergeCell ref="A40:D40"/>
    <mergeCell ref="A41:D41"/>
    <mergeCell ref="A42:D42"/>
    <mergeCell ref="A33:D33"/>
    <mergeCell ref="A34:D34"/>
    <mergeCell ref="A35:D35"/>
    <mergeCell ref="A36:D36"/>
    <mergeCell ref="A37:D37"/>
    <mergeCell ref="A69:D69"/>
    <mergeCell ref="A68:D68"/>
    <mergeCell ref="A67:D67"/>
    <mergeCell ref="A66:D66"/>
    <mergeCell ref="A65:D65"/>
    <mergeCell ref="A63:D63"/>
    <mergeCell ref="D2:H2"/>
    <mergeCell ref="D3:H3"/>
    <mergeCell ref="D4:H4"/>
    <mergeCell ref="D5:H5"/>
    <mergeCell ref="D6:H6"/>
    <mergeCell ref="D7:H7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D8:F8"/>
    <mergeCell ref="D1:H1"/>
    <mergeCell ref="A30:D30"/>
    <mergeCell ref="A31:D31"/>
    <mergeCell ref="A32:D32"/>
    <mergeCell ref="A27:D27"/>
    <mergeCell ref="A29:D29"/>
    <mergeCell ref="A28:D28"/>
    <mergeCell ref="A16:D16"/>
    <mergeCell ref="A13:D13"/>
    <mergeCell ref="F9:G9"/>
    <mergeCell ref="G13:J13"/>
    <mergeCell ref="G14:H14"/>
    <mergeCell ref="I14:J14"/>
    <mergeCell ref="A26:D26"/>
    <mergeCell ref="A46:D46"/>
    <mergeCell ref="A45:D45"/>
    <mergeCell ref="A44:D44"/>
    <mergeCell ref="B48:D48"/>
    <mergeCell ref="B49:D49"/>
    <mergeCell ref="A47:D47"/>
    <mergeCell ref="A58:D58"/>
    <mergeCell ref="A59:D59"/>
    <mergeCell ref="A52:D52"/>
    <mergeCell ref="A60:D60"/>
    <mergeCell ref="A50:D50"/>
    <mergeCell ref="A53:D53"/>
    <mergeCell ref="A54:D54"/>
    <mergeCell ref="A55:D55"/>
    <mergeCell ref="A56:D56"/>
    <mergeCell ref="I11:J11"/>
    <mergeCell ref="A72:H72"/>
    <mergeCell ref="A43:D43"/>
    <mergeCell ref="A2:C2"/>
    <mergeCell ref="A3:C3"/>
    <mergeCell ref="A5:C5"/>
    <mergeCell ref="A6:C6"/>
    <mergeCell ref="A7:C7"/>
    <mergeCell ref="A8:C8"/>
    <mergeCell ref="A9:C9"/>
    <mergeCell ref="A61:D61"/>
    <mergeCell ref="A62:D62"/>
    <mergeCell ref="A70:D70"/>
    <mergeCell ref="A71:D71"/>
    <mergeCell ref="A51:D51"/>
    <mergeCell ref="A57:D57"/>
  </mergeCells>
  <phoneticPr fontId="14" type="noConversion"/>
  <pageMargins left="0.78740157480314965" right="0.39370078740157483" top="0.39370078740157483" bottom="0.19685039370078741" header="0" footer="0"/>
  <pageSetup paperSize="9" scale="83" orientation="portrait" horizontalDpi="4294967295" verticalDpi="4294967295" r:id="rId1"/>
  <headerFooter alignWithMargins="0">
    <oddHeader>&amp;L&amp;"Arial,Fett"&amp;12Anlage 5 zum LRV SGB VIII: Kalkulationsschema</oddHeader>
    <oddFooter>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opLeftCell="A10" zoomScaleNormal="100" zoomScaleSheetLayoutView="115" workbookViewId="0">
      <selection activeCell="E18" sqref="E18"/>
    </sheetView>
  </sheetViews>
  <sheetFormatPr baseColWidth="10" defaultRowHeight="12.75" x14ac:dyDescent="0.2"/>
  <cols>
    <col min="1" max="1" width="31.28515625" customWidth="1"/>
    <col min="5" max="5" width="13.140625" customWidth="1"/>
    <col min="6" max="6" width="13.42578125" customWidth="1"/>
  </cols>
  <sheetData>
    <row r="1" spans="1:7" ht="16.5" thickBot="1" x14ac:dyDescent="0.3">
      <c r="A1" s="59" t="s">
        <v>95</v>
      </c>
      <c r="B1" s="35"/>
      <c r="C1" s="35"/>
      <c r="D1" s="35"/>
      <c r="E1" s="35"/>
      <c r="F1" s="35"/>
    </row>
    <row r="2" spans="1:7" ht="17.25" thickTop="1" thickBot="1" x14ac:dyDescent="0.3">
      <c r="A2" s="68"/>
      <c r="B2" s="190" t="s">
        <v>112</v>
      </c>
      <c r="C2" s="190"/>
      <c r="D2" s="190"/>
      <c r="E2" s="190" t="s">
        <v>114</v>
      </c>
      <c r="F2" s="190"/>
    </row>
    <row r="3" spans="1:7" ht="13.5" thickTop="1" x14ac:dyDescent="0.2">
      <c r="A3" s="73" t="s">
        <v>29</v>
      </c>
      <c r="B3" s="186" t="s">
        <v>134</v>
      </c>
      <c r="C3" s="187"/>
      <c r="D3" s="76"/>
      <c r="E3" s="75" t="s">
        <v>116</v>
      </c>
      <c r="F3" s="76" t="s">
        <v>115</v>
      </c>
    </row>
    <row r="4" spans="1:7" x14ac:dyDescent="0.2">
      <c r="A4" s="19"/>
      <c r="B4" s="188" t="s">
        <v>135</v>
      </c>
      <c r="C4" s="189"/>
      <c r="D4" s="81" t="s">
        <v>118</v>
      </c>
      <c r="E4" s="54" t="s">
        <v>117</v>
      </c>
      <c r="F4" s="82" t="s">
        <v>113</v>
      </c>
    </row>
    <row r="5" spans="1:7" x14ac:dyDescent="0.2">
      <c r="A5" s="19"/>
      <c r="B5" s="77" t="s">
        <v>31</v>
      </c>
      <c r="C5" s="61" t="s">
        <v>30</v>
      </c>
      <c r="D5" s="70" t="s">
        <v>119</v>
      </c>
      <c r="E5" s="77" t="s">
        <v>46</v>
      </c>
      <c r="F5" s="70" t="s">
        <v>121</v>
      </c>
      <c r="G5" s="120" t="s">
        <v>148</v>
      </c>
    </row>
    <row r="6" spans="1:7" ht="13.5" thickBot="1" x14ac:dyDescent="0.25">
      <c r="A6" s="74"/>
      <c r="B6" s="78" t="s">
        <v>33</v>
      </c>
      <c r="C6" s="71" t="s">
        <v>32</v>
      </c>
      <c r="D6" s="79" t="s">
        <v>91</v>
      </c>
      <c r="E6" s="71" t="s">
        <v>47</v>
      </c>
      <c r="F6" s="72" t="s">
        <v>120</v>
      </c>
    </row>
    <row r="7" spans="1:7" ht="14.25" thickTop="1" thickBot="1" x14ac:dyDescent="0.25">
      <c r="A7" s="69" t="s">
        <v>129</v>
      </c>
      <c r="B7" s="62"/>
      <c r="C7" s="62"/>
      <c r="D7" s="91"/>
      <c r="E7" s="62"/>
      <c r="F7" s="99"/>
      <c r="G7" s="121" t="e">
        <f>IF(F7/E7=0,"",F7/E7)</f>
        <v>#DIV/0!</v>
      </c>
    </row>
    <row r="8" spans="1:7" ht="13.5" thickBot="1" x14ac:dyDescent="0.25">
      <c r="A8" s="40"/>
      <c r="B8" s="98"/>
      <c r="C8" s="98"/>
      <c r="D8" s="42"/>
      <c r="E8" s="48"/>
      <c r="F8" s="49"/>
      <c r="G8" s="121"/>
    </row>
    <row r="9" spans="1:7" ht="13.5" thickBot="1" x14ac:dyDescent="0.25">
      <c r="A9" s="36" t="s">
        <v>130</v>
      </c>
      <c r="B9" s="66"/>
      <c r="C9" s="66"/>
      <c r="D9" s="94"/>
      <c r="E9" s="66"/>
      <c r="F9" s="100"/>
      <c r="G9" s="121" t="e">
        <f>F9/E9</f>
        <v>#DIV/0!</v>
      </c>
    </row>
    <row r="10" spans="1:7" ht="13.5" thickBot="1" x14ac:dyDescent="0.25">
      <c r="A10" s="40"/>
      <c r="B10" s="98"/>
      <c r="C10" s="98"/>
      <c r="D10" s="42"/>
      <c r="E10" s="48"/>
      <c r="F10" s="80"/>
      <c r="G10" s="121"/>
    </row>
    <row r="11" spans="1:7" x14ac:dyDescent="0.2">
      <c r="A11" s="36" t="s">
        <v>34</v>
      </c>
      <c r="B11" s="43"/>
      <c r="C11" s="43"/>
      <c r="D11" s="44"/>
      <c r="E11" s="44"/>
      <c r="F11" s="45"/>
      <c r="G11" s="121"/>
    </row>
    <row r="12" spans="1:7" x14ac:dyDescent="0.2">
      <c r="A12" s="38" t="s">
        <v>137</v>
      </c>
      <c r="B12" s="62"/>
      <c r="C12" s="62"/>
      <c r="D12" s="91"/>
      <c r="E12" s="62"/>
      <c r="F12" s="99"/>
      <c r="G12" s="121" t="e">
        <f>F12/E12</f>
        <v>#DIV/0!</v>
      </c>
    </row>
    <row r="13" spans="1:7" x14ac:dyDescent="0.2">
      <c r="A13" s="37" t="s">
        <v>97</v>
      </c>
      <c r="B13" s="62"/>
      <c r="C13" s="62"/>
      <c r="D13" s="91"/>
      <c r="E13" s="62"/>
      <c r="F13" s="99"/>
      <c r="G13" s="121" t="e">
        <f t="shared" ref="G13:G51" si="0">F13/E13</f>
        <v>#DIV/0!</v>
      </c>
    </row>
    <row r="14" spans="1:7" x14ac:dyDescent="0.2">
      <c r="A14" s="38" t="s">
        <v>98</v>
      </c>
      <c r="B14" s="62"/>
      <c r="C14" s="62"/>
      <c r="D14" s="91"/>
      <c r="E14" s="62"/>
      <c r="F14" s="99"/>
      <c r="G14" s="121" t="e">
        <f t="shared" si="0"/>
        <v>#DIV/0!</v>
      </c>
    </row>
    <row r="15" spans="1:7" x14ac:dyDescent="0.2">
      <c r="A15" s="38" t="s">
        <v>99</v>
      </c>
      <c r="B15" s="62"/>
      <c r="C15" s="62"/>
      <c r="D15" s="91"/>
      <c r="E15" s="62"/>
      <c r="F15" s="99"/>
      <c r="G15" s="121" t="e">
        <f t="shared" si="0"/>
        <v>#DIV/0!</v>
      </c>
    </row>
    <row r="16" spans="1:7" x14ac:dyDescent="0.2">
      <c r="A16" s="38" t="s">
        <v>100</v>
      </c>
      <c r="B16" s="62"/>
      <c r="C16" s="62"/>
      <c r="D16" s="91"/>
      <c r="E16" s="62"/>
      <c r="F16" s="99"/>
      <c r="G16" s="121" t="e">
        <f t="shared" si="0"/>
        <v>#DIV/0!</v>
      </c>
    </row>
    <row r="17" spans="1:11" x14ac:dyDescent="0.2">
      <c r="A17" s="38" t="s">
        <v>101</v>
      </c>
      <c r="B17" s="62"/>
      <c r="C17" s="62"/>
      <c r="D17" s="91"/>
      <c r="E17" s="62"/>
      <c r="F17" s="99"/>
      <c r="G17" s="121" t="e">
        <f t="shared" si="0"/>
        <v>#DIV/0!</v>
      </c>
    </row>
    <row r="18" spans="1:11" x14ac:dyDescent="0.2">
      <c r="A18" s="37" t="s">
        <v>102</v>
      </c>
      <c r="B18" s="62"/>
      <c r="C18" s="62"/>
      <c r="D18" s="91"/>
      <c r="E18" s="62"/>
      <c r="F18" s="99"/>
      <c r="G18" s="121" t="e">
        <f t="shared" si="0"/>
        <v>#DIV/0!</v>
      </c>
    </row>
    <row r="19" spans="1:11" x14ac:dyDescent="0.2">
      <c r="A19" s="38" t="s">
        <v>103</v>
      </c>
      <c r="B19" s="62"/>
      <c r="C19" s="62"/>
      <c r="D19" s="91"/>
      <c r="E19" s="62"/>
      <c r="F19" s="99"/>
      <c r="G19" s="121" t="e">
        <f t="shared" si="0"/>
        <v>#DIV/0!</v>
      </c>
    </row>
    <row r="20" spans="1:11" x14ac:dyDescent="0.2">
      <c r="A20" s="38" t="s">
        <v>104</v>
      </c>
      <c r="B20" s="62"/>
      <c r="C20" s="62"/>
      <c r="D20" s="91"/>
      <c r="E20" s="62"/>
      <c r="F20" s="99"/>
      <c r="G20" s="121" t="e">
        <f t="shared" si="0"/>
        <v>#DIV/0!</v>
      </c>
    </row>
    <row r="21" spans="1:11" x14ac:dyDescent="0.2">
      <c r="A21" s="38" t="s">
        <v>35</v>
      </c>
      <c r="B21" s="62"/>
      <c r="C21" s="62"/>
      <c r="D21" s="91"/>
      <c r="E21" s="62"/>
      <c r="F21" s="99"/>
      <c r="G21" s="121" t="e">
        <f t="shared" si="0"/>
        <v>#DIV/0!</v>
      </c>
    </row>
    <row r="22" spans="1:11" x14ac:dyDescent="0.2">
      <c r="A22" s="37" t="s">
        <v>92</v>
      </c>
      <c r="B22" s="62"/>
      <c r="C22" s="62"/>
      <c r="D22" s="91"/>
      <c r="E22" s="62"/>
      <c r="F22" s="99"/>
      <c r="G22" s="121" t="e">
        <f t="shared" si="0"/>
        <v>#DIV/0!</v>
      </c>
    </row>
    <row r="23" spans="1:11" x14ac:dyDescent="0.2">
      <c r="A23" s="38" t="s">
        <v>94</v>
      </c>
      <c r="B23" s="62"/>
      <c r="C23" s="62"/>
      <c r="D23" s="91"/>
      <c r="E23" s="62"/>
      <c r="F23" s="99"/>
      <c r="G23" s="121" t="e">
        <f t="shared" si="0"/>
        <v>#DIV/0!</v>
      </c>
    </row>
    <row r="24" spans="1:11" x14ac:dyDescent="0.2">
      <c r="A24" s="38" t="s">
        <v>93</v>
      </c>
      <c r="B24" s="62"/>
      <c r="C24" s="62"/>
      <c r="D24" s="91"/>
      <c r="E24" s="62"/>
      <c r="F24" s="99"/>
      <c r="G24" s="121" t="e">
        <f t="shared" si="0"/>
        <v>#DIV/0!</v>
      </c>
    </row>
    <row r="25" spans="1:11" x14ac:dyDescent="0.2">
      <c r="A25" s="86" t="s">
        <v>150</v>
      </c>
      <c r="B25" s="63"/>
      <c r="C25" s="63"/>
      <c r="D25" s="91"/>
      <c r="E25" s="63"/>
      <c r="F25" s="101"/>
      <c r="G25" s="121" t="e">
        <f t="shared" si="0"/>
        <v>#DIV/0!</v>
      </c>
      <c r="K25" s="202"/>
    </row>
    <row r="26" spans="1:11" x14ac:dyDescent="0.2">
      <c r="A26" s="86" t="s">
        <v>90</v>
      </c>
      <c r="B26" s="97"/>
      <c r="C26" s="64"/>
      <c r="D26" s="91"/>
      <c r="E26" s="64"/>
      <c r="F26" s="102"/>
      <c r="G26" s="121" t="e">
        <f t="shared" si="0"/>
        <v>#DIV/0!</v>
      </c>
    </row>
    <row r="27" spans="1:11" ht="13.5" thickBot="1" x14ac:dyDescent="0.25">
      <c r="A27" s="86" t="s">
        <v>90</v>
      </c>
      <c r="B27" s="97"/>
      <c r="C27" s="64"/>
      <c r="D27" s="92"/>
      <c r="E27" s="64"/>
      <c r="F27" s="102"/>
      <c r="G27" s="121" t="e">
        <f t="shared" si="0"/>
        <v>#DIV/0!</v>
      </c>
    </row>
    <row r="28" spans="1:11" ht="13.5" thickBot="1" x14ac:dyDescent="0.25">
      <c r="A28" s="67" t="s">
        <v>127</v>
      </c>
      <c r="B28" s="98">
        <f>SUM(B12:B27)</f>
        <v>0</v>
      </c>
      <c r="C28" s="98">
        <f>SUM(C12:C27)</f>
        <v>0</v>
      </c>
      <c r="D28" s="95">
        <f>SUM(D12:D27)</f>
        <v>0</v>
      </c>
      <c r="E28" s="89">
        <f>SUM(E12:E27)</f>
        <v>0</v>
      </c>
      <c r="F28" s="90">
        <f>SUM(F12:F27)</f>
        <v>0</v>
      </c>
      <c r="G28" s="121"/>
    </row>
    <row r="29" spans="1:11" x14ac:dyDescent="0.2">
      <c r="A29" s="36" t="s">
        <v>50</v>
      </c>
      <c r="B29" s="43"/>
      <c r="C29" s="43"/>
      <c r="D29" s="44"/>
      <c r="E29" s="44"/>
      <c r="F29" s="45"/>
      <c r="G29" s="121" t="e">
        <f t="shared" si="0"/>
        <v>#DIV/0!</v>
      </c>
    </row>
    <row r="30" spans="1:11" x14ac:dyDescent="0.2">
      <c r="A30" s="37" t="s">
        <v>105</v>
      </c>
      <c r="B30" s="62"/>
      <c r="C30" s="62"/>
      <c r="D30" s="91"/>
      <c r="E30" s="62"/>
      <c r="F30" s="99"/>
      <c r="G30" s="121" t="e">
        <f t="shared" si="0"/>
        <v>#DIV/0!</v>
      </c>
    </row>
    <row r="31" spans="1:11" x14ac:dyDescent="0.2">
      <c r="A31" s="37" t="s">
        <v>37</v>
      </c>
      <c r="B31" s="62"/>
      <c r="C31" s="62"/>
      <c r="D31" s="91"/>
      <c r="E31" s="62"/>
      <c r="F31" s="99"/>
      <c r="G31" s="121" t="e">
        <f t="shared" si="0"/>
        <v>#DIV/0!</v>
      </c>
    </row>
    <row r="32" spans="1:11" x14ac:dyDescent="0.2">
      <c r="A32" s="37" t="s">
        <v>38</v>
      </c>
      <c r="B32" s="62"/>
      <c r="C32" s="62"/>
      <c r="D32" s="91"/>
      <c r="E32" s="62"/>
      <c r="F32" s="99"/>
      <c r="G32" s="121" t="e">
        <f t="shared" si="0"/>
        <v>#DIV/0!</v>
      </c>
    </row>
    <row r="33" spans="1:7" x14ac:dyDescent="0.2">
      <c r="A33" s="37" t="s">
        <v>39</v>
      </c>
      <c r="B33" s="62"/>
      <c r="C33" s="62"/>
      <c r="D33" s="91"/>
      <c r="E33" s="62"/>
      <c r="F33" s="99"/>
      <c r="G33" s="121" t="e">
        <f t="shared" si="0"/>
        <v>#DIV/0!</v>
      </c>
    </row>
    <row r="34" spans="1:7" ht="13.5" thickBot="1" x14ac:dyDescent="0.25">
      <c r="A34" s="46" t="s">
        <v>141</v>
      </c>
      <c r="B34" s="65"/>
      <c r="C34" s="65"/>
      <c r="D34" s="93"/>
      <c r="E34" s="65"/>
      <c r="F34" s="103"/>
      <c r="G34" s="121" t="e">
        <f t="shared" si="0"/>
        <v>#DIV/0!</v>
      </c>
    </row>
    <row r="35" spans="1:7" ht="13.5" thickBot="1" x14ac:dyDescent="0.25">
      <c r="A35" s="67" t="s">
        <v>126</v>
      </c>
      <c r="B35" s="98">
        <f>SUM(B30:B34)</f>
        <v>0</v>
      </c>
      <c r="C35" s="98">
        <f>SUM(C30:C34)</f>
        <v>0</v>
      </c>
      <c r="D35" s="95">
        <f>SUM(D30:D34)</f>
        <v>0</v>
      </c>
      <c r="E35" s="42">
        <f>SUM(E30:E34)</f>
        <v>0</v>
      </c>
      <c r="F35" s="90">
        <f>SUM(F30:F34)</f>
        <v>0</v>
      </c>
      <c r="G35" s="121"/>
    </row>
    <row r="36" spans="1:7" x14ac:dyDescent="0.2">
      <c r="A36" s="36" t="s">
        <v>51</v>
      </c>
      <c r="B36" s="43"/>
      <c r="C36" s="43"/>
      <c r="D36" s="44"/>
      <c r="E36" s="44"/>
      <c r="F36" s="45"/>
      <c r="G36" s="121" t="e">
        <f t="shared" si="0"/>
        <v>#DIV/0!</v>
      </c>
    </row>
    <row r="37" spans="1:7" x14ac:dyDescent="0.2">
      <c r="A37" s="38" t="s">
        <v>40</v>
      </c>
      <c r="B37" s="62"/>
      <c r="C37" s="62"/>
      <c r="D37" s="91"/>
      <c r="E37" s="62"/>
      <c r="F37" s="99"/>
      <c r="G37" s="121" t="e">
        <f t="shared" si="0"/>
        <v>#DIV/0!</v>
      </c>
    </row>
    <row r="38" spans="1:7" x14ac:dyDescent="0.2">
      <c r="A38" s="37" t="s">
        <v>106</v>
      </c>
      <c r="B38" s="62"/>
      <c r="C38" s="62"/>
      <c r="D38" s="91"/>
      <c r="E38" s="62"/>
      <c r="F38" s="99"/>
      <c r="G38" s="121" t="e">
        <f t="shared" si="0"/>
        <v>#DIV/0!</v>
      </c>
    </row>
    <row r="39" spans="1:7" ht="13.5" thickBot="1" x14ac:dyDescent="0.25">
      <c r="A39" s="87" t="s">
        <v>143</v>
      </c>
      <c r="B39" s="65"/>
      <c r="C39" s="65"/>
      <c r="D39" s="93"/>
      <c r="E39" s="65"/>
      <c r="F39" s="103"/>
      <c r="G39" s="121" t="e">
        <f t="shared" si="0"/>
        <v>#DIV/0!</v>
      </c>
    </row>
    <row r="40" spans="1:7" ht="13.5" thickBot="1" x14ac:dyDescent="0.25">
      <c r="A40" s="67" t="s">
        <v>125</v>
      </c>
      <c r="B40" s="41">
        <f>SUM(B37:B39)</f>
        <v>0</v>
      </c>
      <c r="C40" s="98">
        <f>SUM(C37:C39)</f>
        <v>0</v>
      </c>
      <c r="D40" s="42">
        <f>SUM(D37:D39)</f>
        <v>0</v>
      </c>
      <c r="E40" s="42">
        <f>SUM(E37:E39)</f>
        <v>0</v>
      </c>
      <c r="F40" s="90">
        <f>SUM(F37:F39)</f>
        <v>0</v>
      </c>
      <c r="G40" s="121"/>
    </row>
    <row r="41" spans="1:7" x14ac:dyDescent="0.2">
      <c r="A41" s="36" t="s">
        <v>131</v>
      </c>
      <c r="B41" s="66"/>
      <c r="C41" s="66"/>
      <c r="D41" s="94"/>
      <c r="E41" s="66"/>
      <c r="F41" s="100"/>
      <c r="G41" s="121" t="e">
        <f t="shared" si="0"/>
        <v>#DIV/0!</v>
      </c>
    </row>
    <row r="42" spans="1:7" x14ac:dyDescent="0.2">
      <c r="A42" s="38" t="s">
        <v>107</v>
      </c>
      <c r="B42" s="62"/>
      <c r="C42" s="62"/>
      <c r="D42" s="91"/>
      <c r="E42" s="62"/>
      <c r="F42" s="99"/>
      <c r="G42" s="121" t="e">
        <f t="shared" si="0"/>
        <v>#DIV/0!</v>
      </c>
    </row>
    <row r="43" spans="1:7" x14ac:dyDescent="0.2">
      <c r="A43" s="38" t="s">
        <v>108</v>
      </c>
      <c r="B43" s="62"/>
      <c r="C43" s="62"/>
      <c r="D43" s="91"/>
      <c r="E43" s="62"/>
      <c r="F43" s="99"/>
      <c r="G43" s="121" t="e">
        <f t="shared" si="0"/>
        <v>#DIV/0!</v>
      </c>
    </row>
    <row r="44" spans="1:7" ht="13.5" thickBot="1" x14ac:dyDescent="0.25">
      <c r="A44" s="87" t="s">
        <v>142</v>
      </c>
      <c r="B44" s="65"/>
      <c r="C44" s="65"/>
      <c r="D44" s="93"/>
      <c r="E44" s="65"/>
      <c r="F44" s="103"/>
      <c r="G44" s="121" t="e">
        <f t="shared" si="0"/>
        <v>#DIV/0!</v>
      </c>
    </row>
    <row r="45" spans="1:7" ht="13.5" thickBot="1" x14ac:dyDescent="0.25">
      <c r="A45" s="67" t="s">
        <v>124</v>
      </c>
      <c r="B45" s="98">
        <f>SUM(B41:B44)</f>
        <v>0</v>
      </c>
      <c r="C45" s="98">
        <f>SUM(C41:C44)</f>
        <v>0</v>
      </c>
      <c r="D45" s="95">
        <f>SUM(D41:D44)</f>
        <v>0</v>
      </c>
      <c r="E45" s="42">
        <f>SUM(E41:E44)</f>
        <v>0</v>
      </c>
      <c r="F45" s="104">
        <f>SUM(F41:F44)</f>
        <v>0</v>
      </c>
      <c r="G45" s="121"/>
    </row>
    <row r="46" spans="1:7" x14ac:dyDescent="0.2">
      <c r="A46" s="47" t="s">
        <v>52</v>
      </c>
      <c r="B46" s="43"/>
      <c r="C46" s="43"/>
      <c r="D46" s="44"/>
      <c r="E46" s="44"/>
      <c r="F46" s="45"/>
      <c r="G46" s="121" t="e">
        <f t="shared" si="0"/>
        <v>#DIV/0!</v>
      </c>
    </row>
    <row r="47" spans="1:7" x14ac:dyDescent="0.2">
      <c r="A47" s="38" t="s">
        <v>53</v>
      </c>
      <c r="B47" s="62"/>
      <c r="C47" s="62"/>
      <c r="D47" s="96"/>
      <c r="E47" s="62"/>
      <c r="F47" s="99"/>
      <c r="G47" s="121" t="e">
        <f t="shared" si="0"/>
        <v>#DIV/0!</v>
      </c>
    </row>
    <row r="48" spans="1:7" x14ac:dyDescent="0.2">
      <c r="A48" s="37" t="s">
        <v>109</v>
      </c>
      <c r="B48" s="62"/>
      <c r="C48" s="62"/>
      <c r="D48" s="91"/>
      <c r="E48" s="62"/>
      <c r="F48" s="99"/>
      <c r="G48" s="121" t="e">
        <f t="shared" si="0"/>
        <v>#DIV/0!</v>
      </c>
    </row>
    <row r="49" spans="1:8" x14ac:dyDescent="0.2">
      <c r="A49" s="38" t="s">
        <v>110</v>
      </c>
      <c r="B49" s="62"/>
      <c r="C49" s="62"/>
      <c r="D49" s="91"/>
      <c r="E49" s="62"/>
      <c r="F49" s="99"/>
      <c r="G49" s="121" t="e">
        <f t="shared" si="0"/>
        <v>#DIV/0!</v>
      </c>
    </row>
    <row r="50" spans="1:8" x14ac:dyDescent="0.2">
      <c r="A50" s="37" t="s">
        <v>111</v>
      </c>
      <c r="B50" s="62"/>
      <c r="C50" s="62"/>
      <c r="D50" s="91"/>
      <c r="E50" s="62"/>
      <c r="F50" s="99"/>
      <c r="G50" s="121" t="e">
        <f t="shared" si="0"/>
        <v>#DIV/0!</v>
      </c>
    </row>
    <row r="51" spans="1:8" ht="13.5" thickBot="1" x14ac:dyDescent="0.25">
      <c r="A51" s="88" t="s">
        <v>144</v>
      </c>
      <c r="B51" s="65"/>
      <c r="C51" s="65"/>
      <c r="D51" s="93"/>
      <c r="E51" s="65"/>
      <c r="F51" s="103"/>
      <c r="G51" s="121" t="e">
        <f t="shared" si="0"/>
        <v>#DIV/0!</v>
      </c>
    </row>
    <row r="52" spans="1:8" ht="13.5" thickBot="1" x14ac:dyDescent="0.25">
      <c r="A52" s="67" t="s">
        <v>128</v>
      </c>
      <c r="B52" s="98">
        <f>SUM(B47:B51)</f>
        <v>0</v>
      </c>
      <c r="C52" s="98">
        <f>SUM(C47:C51)</f>
        <v>0</v>
      </c>
      <c r="D52" s="95">
        <f>SUM(D47:D51)</f>
        <v>0</v>
      </c>
      <c r="E52" s="42">
        <f>SUM(E47:E51)</f>
        <v>0</v>
      </c>
      <c r="F52" s="90">
        <f>SUM(F47:F51)</f>
        <v>0</v>
      </c>
    </row>
    <row r="53" spans="1:8" ht="13.5" thickBot="1" x14ac:dyDescent="0.25">
      <c r="A53" s="39" t="s">
        <v>36</v>
      </c>
      <c r="B53" s="198">
        <f>SUM(B52+B45+B40+B35+B28+B9+B7)</f>
        <v>0</v>
      </c>
      <c r="C53" s="199">
        <f>SUM(C52+C45+C40+C35+C28+C9+C7)</f>
        <v>0</v>
      </c>
      <c r="D53" s="200">
        <f>SUM(D52+D45+D40+D35+D28+D9+D7)</f>
        <v>0</v>
      </c>
      <c r="E53" s="201">
        <f>SUM(E52+E45+E40+E35+E28+E9+E7)</f>
        <v>0</v>
      </c>
      <c r="F53" s="90">
        <f>SUM(F52+F45+F40+F35+F28+F9+F7)</f>
        <v>0</v>
      </c>
    </row>
    <row r="54" spans="1:8" x14ac:dyDescent="0.2">
      <c r="A54" t="s">
        <v>123</v>
      </c>
      <c r="B54" s="197"/>
      <c r="C54" s="197"/>
      <c r="D54" s="197"/>
      <c r="E54" s="197"/>
      <c r="H54" s="202"/>
    </row>
    <row r="55" spans="1:8" x14ac:dyDescent="0.2">
      <c r="A55" t="s">
        <v>122</v>
      </c>
      <c r="H55" s="202"/>
    </row>
    <row r="57" spans="1:8" x14ac:dyDescent="0.2">
      <c r="E57" s="85"/>
      <c r="F57" s="85"/>
    </row>
    <row r="58" spans="1:8" x14ac:dyDescent="0.2">
      <c r="B58" s="84" t="s">
        <v>146</v>
      </c>
      <c r="E58" s="84" t="s">
        <v>145</v>
      </c>
    </row>
  </sheetData>
  <sheetProtection algorithmName="SHA-512" hashValue="IL0HZRIf97p2pacoQQ4HLzFr3b3Lw1wX6zj/gbEcBjOAWcEhZ/x8jgdbiS4CKO6FMZEseEEiC8wXyRtEYAC0xA==" saltValue="oECMIK9o2b07pNp+QHPWwA==" spinCount="100000" sheet="1" objects="1" scenarios="1"/>
  <mergeCells count="4">
    <mergeCell ref="B3:C3"/>
    <mergeCell ref="B4:C4"/>
    <mergeCell ref="E2:F2"/>
    <mergeCell ref="B2:D2"/>
  </mergeCells>
  <phoneticPr fontId="14" type="noConversion"/>
  <pageMargins left="0.78740157480314965" right="0.39370078740157483" top="0.40729166666666666" bottom="0.19685039370078741" header="0" footer="0"/>
  <pageSetup paperSize="9" scale="85" orientation="portrait" horizontalDpi="4294967295" verticalDpi="4294967295" r:id="rId1"/>
  <headerFooter alignWithMargins="0">
    <oddHeader>&amp;L&amp;"Arial,Fett"&amp;12Anlage 5 zum LRV SGB VIII: Kalkulationsschema</oddHeader>
    <oddFooter>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Berechnung</vt:lpstr>
      <vt:lpstr>Personalplan</vt:lpstr>
      <vt:lpstr>Berechnung!Druckbereich</vt:lpstr>
    </vt:vector>
  </TitlesOfParts>
  <Manager>Georg.Wutz@SOZIALES.BREMEN.DE</Manager>
  <Company>SFGJS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Georg.Wutz@SOZIALES.BREMEN.DE</dc:creator>
  <cp:lastModifiedBy>Eckermann, Ilka (Soziales)</cp:lastModifiedBy>
  <cp:lastPrinted>2019-08-14T08:43:44Z</cp:lastPrinted>
  <dcterms:created xsi:type="dcterms:W3CDTF">2000-10-09T08:17:07Z</dcterms:created>
  <dcterms:modified xsi:type="dcterms:W3CDTF">2019-08-14T08:45:50Z</dcterms:modified>
</cp:coreProperties>
</file>