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anja.Brodtmann1\Desktop\"/>
    </mc:Choice>
  </mc:AlternateContent>
  <xr:revisionPtr revIDLastSave="0" documentId="8_{04EA1530-DFA9-49D0-9772-14F14000F4EC}" xr6:coauthVersionLast="47" xr6:coauthVersionMax="47" xr10:uidLastSave="{00000000-0000-0000-0000-000000000000}"/>
  <workbookProtection workbookAlgorithmName="SHA-512" workbookHashValue="ytfc9Mr5hePr4H5AjT/sw8Y0gKK694pFJdJyKfglll0B41WUaB0TEq8d7aVun5hQzll+AOKEEKEIRBnYabpTxw==" workbookSaltValue="pH0noknI8DSwhQd8ylNu4Q==" workbookSpinCount="100000" lockStructure="1"/>
  <bookViews>
    <workbookView xWindow="-120" yWindow="-120" windowWidth="29040" windowHeight="15720" activeTab="3" xr2:uid="{00000000-000D-0000-FFFF-FFFF00000000}"/>
  </bookViews>
  <sheets>
    <sheet name="Deckblatt" sheetId="8" r:id="rId1"/>
    <sheet name="Ausgaben" sheetId="1" r:id="rId2"/>
    <sheet name="Finanzierungsplan" sheetId="2" r:id="rId3"/>
    <sheet name="ggf. Honorare_Ehrenamt" sheetId="7" r:id="rId4"/>
    <sheet name="Anerkannt Honorare_Ehrenamt " sheetId="9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F24" i="2"/>
  <c r="G24" i="2"/>
  <c r="E20" i="2"/>
  <c r="F20" i="2"/>
  <c r="G20" i="2"/>
  <c r="E16" i="2"/>
  <c r="F16" i="2"/>
  <c r="G16" i="2"/>
  <c r="E12" i="2"/>
  <c r="F12" i="2"/>
  <c r="G12" i="2"/>
  <c r="E8" i="2"/>
  <c r="F8" i="2"/>
  <c r="G8" i="2"/>
  <c r="H29" i="1"/>
  <c r="E31" i="2" s="1"/>
  <c r="I29" i="1"/>
  <c r="F31" i="2" s="1"/>
  <c r="J29" i="1"/>
  <c r="G31" i="2" s="1"/>
  <c r="I18" i="1"/>
  <c r="J18" i="1"/>
  <c r="I11" i="1"/>
  <c r="J11" i="1"/>
  <c r="I7" i="1"/>
  <c r="J7" i="1"/>
  <c r="H18" i="1"/>
  <c r="F18" i="9"/>
  <c r="I18" i="9" s="1"/>
  <c r="F17" i="9"/>
  <c r="I17" i="9" s="1"/>
  <c r="F16" i="9"/>
  <c r="I16" i="9" s="1"/>
  <c r="F15" i="9"/>
  <c r="I15" i="9" s="1"/>
  <c r="F14" i="9"/>
  <c r="I14" i="9" s="1"/>
  <c r="F13" i="9"/>
  <c r="I13" i="9" s="1"/>
  <c r="F12" i="9"/>
  <c r="I12" i="9" s="1"/>
  <c r="F11" i="9"/>
  <c r="I11" i="9" s="1"/>
  <c r="H11" i="1"/>
  <c r="H7" i="1"/>
  <c r="J32" i="1" l="1"/>
  <c r="G29" i="2" s="1"/>
  <c r="G4" i="2"/>
  <c r="G28" i="2" s="1"/>
  <c r="F4" i="2"/>
  <c r="F28" i="2" s="1"/>
  <c r="E4" i="2"/>
  <c r="E28" i="2" s="1"/>
  <c r="I19" i="9"/>
  <c r="H16" i="1" s="1"/>
  <c r="H32" i="1" s="1"/>
  <c r="G35" i="2"/>
  <c r="G30" i="2"/>
  <c r="I32" i="1"/>
  <c r="G33" i="2"/>
  <c r="D8" i="2"/>
  <c r="I14" i="7"/>
  <c r="I15" i="7"/>
  <c r="I16" i="7"/>
  <c r="I17" i="7"/>
  <c r="F12" i="7"/>
  <c r="I12" i="7" s="1"/>
  <c r="F13" i="7"/>
  <c r="I13" i="7" s="1"/>
  <c r="F14" i="7"/>
  <c r="F15" i="7"/>
  <c r="F16" i="7"/>
  <c r="F17" i="7"/>
  <c r="F18" i="7"/>
  <c r="I18" i="7" s="1"/>
  <c r="F11" i="7"/>
  <c r="I11" i="7" s="1"/>
  <c r="D24" i="2"/>
  <c r="D20" i="2"/>
  <c r="D16" i="2"/>
  <c r="D12" i="2"/>
  <c r="G29" i="1"/>
  <c r="D31" i="2" s="1"/>
  <c r="G18" i="1"/>
  <c r="G11" i="1"/>
  <c r="G7" i="1"/>
  <c r="F30" i="2" l="1"/>
  <c r="F29" i="2"/>
  <c r="E29" i="2"/>
  <c r="E30" i="2"/>
  <c r="D4" i="2"/>
  <c r="D28" i="2" s="1"/>
  <c r="I19" i="7"/>
  <c r="G16" i="1" l="1"/>
  <c r="G32" i="1" s="1"/>
  <c r="F35" i="2"/>
  <c r="F33" i="2"/>
  <c r="E33" i="2"/>
  <c r="E35" i="2"/>
  <c r="D29" i="2" l="1"/>
  <c r="D33" i="2" s="1"/>
  <c r="D30" i="2"/>
  <c r="D35" i="2" l="1"/>
</calcChain>
</file>

<file path=xl/sharedStrings.xml><?xml version="1.0" encoding="utf-8"?>
<sst xmlns="http://schemas.openxmlformats.org/spreadsheetml/2006/main" count="75" uniqueCount="58">
  <si>
    <t>Gesamtausgaben des Projekts</t>
  </si>
  <si>
    <t>Bezeichnung des Projekts und Zeitraum</t>
  </si>
  <si>
    <t>II. Sachausgaben</t>
  </si>
  <si>
    <t>1. Miete von Räumlichkeiten (projektbezogen)</t>
  </si>
  <si>
    <t>Ausgaben gesamt</t>
  </si>
  <si>
    <t>Einnahmen gesamt</t>
  </si>
  <si>
    <t>Erwartete Einnahmen (z. B. Teilnahmebeiträge, Eintrittsgelder, etc.)</t>
  </si>
  <si>
    <t>Leistungen Dritter (ohne öffentliche Förderung)</t>
  </si>
  <si>
    <t>Beantragte Zuwendung</t>
  </si>
  <si>
    <t>III. Investitionsausgaben</t>
  </si>
  <si>
    <t>Ausgaben investiv</t>
  </si>
  <si>
    <t>Ort</t>
  </si>
  <si>
    <t>beantragt (€)</t>
  </si>
  <si>
    <t xml:space="preserve">Finanzierungsplan zum Antrag vom </t>
  </si>
  <si>
    <t>Nicht förderfähig sind Ausgaben für die Miete eigener Räumlichkeiten. Sie können jedoch Ausgaben für die Nutzung von Räumen beantragen.</t>
  </si>
  <si>
    <t>Sie können Büroausgaben beantragen, die - z. B. für Porto oder Telefon - im Projekt entstehen.</t>
  </si>
  <si>
    <t xml:space="preserve">Sie können Ausgaben für Materialien beantragen, die sie im Projekt verbrauchen. Außerdem können Sie Anschaffungen anführen, die weniger als 800 € netto kosten. </t>
  </si>
  <si>
    <t>Sie können Ausgaben für Beschaffungen beantragen, die mehr als 800 € netto kosten. Beschaffte Gegenstände sind bis zum Ablauf der Zweckbindungsfrist für den Zuwendungszweck zu nutzen. Die Zweckbindungsfrist wird im Zuwendungsbescheid festgelegt.</t>
  </si>
  <si>
    <t>€/h</t>
  </si>
  <si>
    <t xml:space="preserve">Eigenmittel </t>
  </si>
  <si>
    <t>Spenden</t>
  </si>
  <si>
    <t xml:space="preserve">                          Datum                                            Unterschrift</t>
  </si>
  <si>
    <t>Sicherstellung der Gesamtfinanzierung
(Einnahmen abzgl. Ausgaben)</t>
  </si>
  <si>
    <t>Sachausgaben (Ausgaben konsumtiv)</t>
  </si>
  <si>
    <t>Bezeichnung der Tätigkeit / des Anlasses</t>
  </si>
  <si>
    <r>
      <t xml:space="preserve">Förderung anderer öffentlicher Stellen
</t>
    </r>
    <r>
      <rPr>
        <i/>
        <sz val="8"/>
        <rFont val="Arial"/>
        <family val="2"/>
      </rPr>
      <t>Bitte geben Sie den Status (in Planung/noch in Bearbeitung/bewilligt/abgelehnt) an.</t>
    </r>
  </si>
  <si>
    <r>
      <t xml:space="preserve">Förderung anderer Behörden
</t>
    </r>
    <r>
      <rPr>
        <i/>
        <sz val="8"/>
        <rFont val="Arial"/>
        <family val="2"/>
      </rPr>
      <t>Bitte geben Sie den Status (in Planung/noch in Bearbeitung/bewilligt/abgelehnt) an.</t>
    </r>
  </si>
  <si>
    <t>Bezeichnung des Projekts</t>
  </si>
  <si>
    <t>Anz. Std. im Projektzeitraum</t>
  </si>
  <si>
    <t>Anzahl der Anlässe</t>
  </si>
  <si>
    <t xml:space="preserve">Anz. Std. pro Anlass </t>
  </si>
  <si>
    <t>geforderte Qualifikation der Person</t>
  </si>
  <si>
    <t>Gesamtsumme</t>
  </si>
  <si>
    <t>Selbsthilfe- und Projektförderung von Menschen mit Migrationserfahrung</t>
  </si>
  <si>
    <r>
      <t xml:space="preserve">Einnahmen gesamt
</t>
    </r>
    <r>
      <rPr>
        <sz val="8"/>
        <rFont val="Arial"/>
        <family val="2"/>
      </rPr>
      <t>M</t>
    </r>
    <r>
      <rPr>
        <i/>
        <sz val="8"/>
        <rFont val="Arial"/>
        <family val="2"/>
      </rPr>
      <t>ind. 5 % der beantragten Zuwendungssumme müssen als Eigenmittel bzw. Spenden erbracht werden.</t>
    </r>
  </si>
  <si>
    <t xml:space="preserve">Übungsleiterpauschale (ÜP):  </t>
  </si>
  <si>
    <t>Eine Übungsleiterpauschale ist eine pauschale Vergütung von Aufwendungen, die durch Ausübung eines Ehrenamts in der Betreuung / Anleitung von Gruppen entstehen. Förderfähig im Rahmen dieses Projektes sind bis zu 3.000 € jährlich pro Person. Der Landesmindestlohn in Höhe von 14,28 € (ab Februar 2025) ist einzuhalten.</t>
  </si>
  <si>
    <r>
      <t xml:space="preserve">Ehrenamtliche Aufwandsentschädigungen (EA):
</t>
    </r>
    <r>
      <rPr>
        <sz val="11"/>
        <rFont val="Arial"/>
        <family val="2"/>
      </rPr>
      <t>Eine ehrenamtliche Aufwandsentschädigung ist eine pauschale Vergütung von Aufwendungen, die durch die Ausübung des Ehrenamtes entstehen. Förderfähig im Rahmen dieses Projektes sind bis zu 840 € jährlich pro Person. Der Landesmindestlohn in Höhe von 14,28 € (ab Februar 2025) ist einzuhalten.</t>
    </r>
  </si>
  <si>
    <r>
      <t xml:space="preserve">Honorare (H):
</t>
    </r>
    <r>
      <rPr>
        <sz val="11"/>
        <rFont val="Arial"/>
        <family val="2"/>
      </rPr>
      <t>Ein Honorar ist eine (vertraglich) vereinbarte Vergütung für eine erbrachte Arbeit oder Dienstleistung. Auf Honorarbasis beschäftigte Personen verfügen zumeist über eine spezifische Qualifikation. Der Landesmindestlohn in Höhe von 14,28 € (ab Februar 2025) ist einzuhalten.</t>
    </r>
  </si>
  <si>
    <t>Art
(H, EA, ÜP)</t>
  </si>
  <si>
    <t>Beantragte Ausgaben für Honorare (H) und/oder ehrenamtliche Aufwandsentschädigungen (EA) und/oder Übungsleiterpauschalen (ÜP)</t>
  </si>
  <si>
    <t>(Dieser Finanzierungsplan ist ausdrücklich Bestandteil des Antrags und bedarf einer rechtsverbindlichen Unterschrift auf dem Blatt "Finanzierungsplan")</t>
  </si>
  <si>
    <t>Antragsteller:in:</t>
  </si>
  <si>
    <t>Wenn Sie weitere Zeilen benötigen, wenden Sie sich bitte an zuw-integration@soziale.bremen.de.</t>
  </si>
  <si>
    <t>2. Büroausgaben (projektbezogen)</t>
  </si>
  <si>
    <t xml:space="preserve">3. Dienstleistungen </t>
  </si>
  <si>
    <t>4. Projektbezogene Sach- und Materialausgaben</t>
  </si>
  <si>
    <t>1. Sonstige Beschaffungen (Anschaffungen über 800 € netto)</t>
  </si>
  <si>
    <t xml:space="preserve">bewilligte Ausgaben (€) </t>
  </si>
  <si>
    <t>Ausgaben (€) VN</t>
  </si>
  <si>
    <t>Ausgaben (€) anerkannt</t>
  </si>
  <si>
    <t>bewilligt (€)</t>
  </si>
  <si>
    <t>nachgewiesen (€)</t>
  </si>
  <si>
    <t>anerkannt (€)</t>
  </si>
  <si>
    <t>Wenn Sie Ausgaben für Honorare (H) und/oder ehrenamtliche Aufwandsentschädigungen (EA) und/oder Übungsleiterpauschalen (ÜP) beantragen möchten, nutzen Sie bitte das separate Tabellenblatt. Die Gesamtsumme wird automatisch in dieses Feld übertragen.</t>
  </si>
  <si>
    <r>
      <t xml:space="preserve">Honorare (H):
</t>
    </r>
    <r>
      <rPr>
        <sz val="11"/>
        <rFont val="Arial"/>
        <family val="2"/>
      </rPr>
      <t>Ein Honorar ist eine (vertraglich) vereinbarte Vergütung für eine erbrachte Arbeit oder Dienstleistung. Auf Honorarbasis beschäftigte Personen verfügen zumeist über eine spezifische Qualifikation. Der Landesmindestlohn in Höhe von 14,87 € (ab April 2026) ist einzuhalten.</t>
    </r>
  </si>
  <si>
    <r>
      <t xml:space="preserve">Ehrenamtliche Aufwandsentschädigungen (EA):
</t>
    </r>
    <r>
      <rPr>
        <sz val="11"/>
        <rFont val="Arial"/>
        <family val="2"/>
      </rPr>
      <t>Eine ehrenamtliche Aufwandsentschädigung ist eine pauschale Vergütung von Aufwendungen, die durch die Ausübung des Ehrenamtes entstehen. Förderfähig im Rahmen dieses Projektes sind bis zu 960 € jährlich pro Person. Der Landesmindestlohn in Höhe  14,87 € (ab April 2026) ist einzuhalten.</t>
    </r>
  </si>
  <si>
    <t>Eine Übungsleiterpauschale ist eine pauschale Vergütung von Aufwendungen, die durch Ausübung eines Ehrenamts in der Betreuung / Anleitung von Gruppen entstehen. Förderfähig im Rahmen dieses Projektes sind bis zu 3.300 € jährlich pro Person. Der Landesmindestlohn in Höhe von  14,87 € (ab April 2026) ist einzuhalten.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</si>
</sst>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000"/>
    <numFmt numFmtId="165" formatCode="#,##0.00;[Red]\-#,##0.00;"/>
    <numFmt numFmtId="166" formatCode="#,##0.00\ &quot;€&quot;"/>
    <numFmt numFmtId="167" formatCode="0.00;\ \'\'"/>
  </numFmts>
  <fonts count="20" x14ac:knownFonts="1">
    <font>
      <sz val="11"/>
      <color theme="1"/>
      <name val="Calibri"/>
      <family val="2"/>
      <scheme val="minor"/>
    </font>
    <font>
      <sz val="12"/>
      <color theme="0" tint="-0.249977111117893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 tint="-0.249977111117893"/>
      <name val="Arial"/>
      <family val="2"/>
    </font>
    <font>
      <b/>
      <u val="double"/>
      <sz val="1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b/>
      <i/>
      <sz val="9"/>
      <color rgb="FFFF0000"/>
      <name val="Arial"/>
      <family val="2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01">
    <xf numFmtId="0" fontId="0" fillId="0" borderId="0" xfId="0"/>
    <xf numFmtId="0" fontId="1" fillId="2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top" wrapText="1"/>
    </xf>
    <xf numFmtId="0" fontId="0" fillId="3" borderId="0" xfId="0" applyFill="1"/>
    <xf numFmtId="0" fontId="5" fillId="4" borderId="4" xfId="0" applyFont="1" applyFill="1" applyBorder="1" applyAlignment="1" applyProtection="1">
      <alignment horizontal="center"/>
      <protection locked="0"/>
    </xf>
    <xf numFmtId="165" fontId="7" fillId="3" borderId="1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49" fontId="5" fillId="3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>
      <alignment horizontal="right" vertical="top" wrapText="1"/>
    </xf>
    <xf numFmtId="0" fontId="14" fillId="2" borderId="0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166" fontId="14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 applyProtection="1">
      <alignment vertical="center"/>
      <protection locked="0"/>
    </xf>
    <xf numFmtId="49" fontId="6" fillId="3" borderId="0" xfId="0" applyNumberFormat="1" applyFont="1" applyFill="1" applyBorder="1" applyAlignment="1">
      <alignment vertical="top" wrapText="1"/>
    </xf>
    <xf numFmtId="2" fontId="6" fillId="3" borderId="0" xfId="0" applyNumberFormat="1" applyFont="1" applyFill="1" applyBorder="1" applyAlignment="1">
      <alignment vertical="top" wrapText="1"/>
    </xf>
    <xf numFmtId="166" fontId="6" fillId="3" borderId="0" xfId="0" applyNumberFormat="1" applyFont="1" applyFill="1" applyBorder="1" applyAlignment="1">
      <alignment vertical="top" wrapText="1"/>
    </xf>
    <xf numFmtId="49" fontId="6" fillId="3" borderId="1" xfId="0" applyNumberFormat="1" applyFont="1" applyFill="1" applyBorder="1" applyAlignment="1">
      <alignment vertical="center" wrapText="1"/>
    </xf>
    <xf numFmtId="166" fontId="13" fillId="3" borderId="3" xfId="1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top" wrapText="1"/>
    </xf>
    <xf numFmtId="49" fontId="6" fillId="3" borderId="0" xfId="0" applyNumberFormat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49" fontId="13" fillId="3" borderId="1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3" fillId="2" borderId="11" xfId="0" applyFont="1" applyFill="1" applyBorder="1"/>
    <xf numFmtId="0" fontId="3" fillId="2" borderId="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 vertical="center"/>
    </xf>
    <xf numFmtId="44" fontId="6" fillId="3" borderId="12" xfId="1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9" fontId="6" fillId="3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wrapText="1"/>
    </xf>
    <xf numFmtId="0" fontId="7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44" fontId="6" fillId="3" borderId="0" xfId="1" applyFont="1" applyFill="1" applyBorder="1" applyAlignment="1">
      <alignment horizontal="right" vertical="top" wrapText="1"/>
    </xf>
    <xf numFmtId="165" fontId="5" fillId="3" borderId="0" xfId="0" applyNumberFormat="1" applyFont="1" applyFill="1" applyBorder="1" applyAlignment="1" applyProtection="1">
      <alignment horizontal="right" vertical="top" wrapText="1"/>
      <protection locked="0"/>
    </xf>
    <xf numFmtId="0" fontId="4" fillId="3" borderId="0" xfId="0" applyFont="1" applyFill="1" applyBorder="1" applyAlignment="1">
      <alignment horizontal="center" vertical="center" wrapText="1"/>
    </xf>
    <xf numFmtId="165" fontId="14" fillId="3" borderId="0" xfId="0" applyNumberFormat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vertical="top" wrapText="1"/>
    </xf>
    <xf numFmtId="164" fontId="6" fillId="3" borderId="24" xfId="0" applyNumberFormat="1" applyFont="1" applyFill="1" applyBorder="1" applyAlignment="1">
      <alignment horizontal="center" vertical="center" wrapText="1"/>
    </xf>
    <xf numFmtId="166" fontId="13" fillId="3" borderId="25" xfId="1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6" fontId="11" fillId="3" borderId="5" xfId="1" applyNumberFormat="1" applyFont="1" applyFill="1" applyBorder="1" applyAlignment="1">
      <alignment horizontal="right" vertical="top" wrapText="1"/>
    </xf>
    <xf numFmtId="166" fontId="4" fillId="3" borderId="5" xfId="0" applyNumberFormat="1" applyFont="1" applyFill="1" applyBorder="1" applyAlignment="1">
      <alignment horizontal="right" vertical="top" wrapText="1"/>
    </xf>
    <xf numFmtId="166" fontId="11" fillId="3" borderId="5" xfId="0" applyNumberFormat="1" applyFont="1" applyFill="1" applyBorder="1" applyAlignment="1">
      <alignment horizontal="right" vertical="center" wrapText="1"/>
    </xf>
    <xf numFmtId="166" fontId="4" fillId="3" borderId="5" xfId="0" applyNumberFormat="1" applyFont="1" applyFill="1" applyBorder="1" applyAlignment="1">
      <alignment horizontal="right" vertical="center" wrapText="1"/>
    </xf>
    <xf numFmtId="166" fontId="14" fillId="2" borderId="5" xfId="1" applyNumberFormat="1" applyFont="1" applyFill="1" applyBorder="1" applyAlignment="1">
      <alignment horizontal="right" vertical="center"/>
    </xf>
    <xf numFmtId="166" fontId="14" fillId="2" borderId="5" xfId="0" applyNumberFormat="1" applyFont="1" applyFill="1" applyBorder="1" applyAlignment="1">
      <alignment horizontal="right" vertical="center"/>
    </xf>
    <xf numFmtId="166" fontId="14" fillId="3" borderId="5" xfId="0" applyNumberFormat="1" applyFont="1" applyFill="1" applyBorder="1" applyAlignment="1" applyProtection="1">
      <alignment horizontal="right" vertical="top" wrapText="1"/>
      <protection locked="0"/>
    </xf>
    <xf numFmtId="166" fontId="14" fillId="3" borderId="27" xfId="0" applyNumberFormat="1" applyFont="1" applyFill="1" applyBorder="1" applyAlignment="1" applyProtection="1">
      <alignment horizontal="right" vertical="center" wrapText="1"/>
      <protection locked="0"/>
    </xf>
    <xf numFmtId="166" fontId="4" fillId="5" borderId="1" xfId="1" applyNumberFormat="1" applyFont="1" applyFill="1" applyBorder="1" applyAlignment="1">
      <alignment horizontal="right" vertical="top" wrapText="1"/>
    </xf>
    <xf numFmtId="165" fontId="5" fillId="3" borderId="1" xfId="0" applyNumberFormat="1" applyFont="1" applyFill="1" applyBorder="1" applyAlignment="1" applyProtection="1">
      <alignment horizontal="right" vertical="top" wrapText="1"/>
      <protection locked="0"/>
    </xf>
    <xf numFmtId="166" fontId="5" fillId="4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 applyProtection="1">
      <alignment horizontal="right" vertical="top" wrapText="1"/>
    </xf>
    <xf numFmtId="166" fontId="4" fillId="3" borderId="5" xfId="0" applyNumberFormat="1" applyFont="1" applyFill="1" applyBorder="1" applyAlignment="1" applyProtection="1">
      <alignment horizontal="right" vertical="top" wrapText="1"/>
    </xf>
    <xf numFmtId="0" fontId="4" fillId="3" borderId="0" xfId="0" applyFont="1" applyFill="1" applyBorder="1" applyAlignment="1" applyProtection="1">
      <alignment horizontal="center" vertical="center" wrapText="1"/>
    </xf>
    <xf numFmtId="166" fontId="14" fillId="3" borderId="5" xfId="0" applyNumberFormat="1" applyFont="1" applyFill="1" applyBorder="1" applyAlignment="1" applyProtection="1">
      <alignment horizontal="right" vertical="top" wrapText="1"/>
    </xf>
    <xf numFmtId="165" fontId="14" fillId="3" borderId="0" xfId="0" applyNumberFormat="1" applyFont="1" applyFill="1" applyBorder="1" applyAlignment="1" applyProtection="1">
      <alignment horizontal="right" vertical="top" wrapText="1"/>
    </xf>
    <xf numFmtId="166" fontId="14" fillId="3" borderId="27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horizontal="left" vertical="center" wrapText="1"/>
    </xf>
    <xf numFmtId="0" fontId="12" fillId="2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right" vertical="top" wrapText="1"/>
    </xf>
    <xf numFmtId="0" fontId="5" fillId="4" borderId="4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164" fontId="6" fillId="3" borderId="1" xfId="0" applyNumberFormat="1" applyFont="1" applyFill="1" applyBorder="1" applyAlignment="1" applyProtection="1">
      <alignment horizontal="center" vertical="top" wrapText="1"/>
    </xf>
    <xf numFmtId="166" fontId="6" fillId="3" borderId="10" xfId="1" applyNumberFormat="1" applyFont="1" applyFill="1" applyBorder="1" applyAlignment="1" applyProtection="1">
      <alignment horizontal="right" vertical="center" wrapText="1"/>
    </xf>
    <xf numFmtId="0" fontId="14" fillId="3" borderId="1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left" vertical="center" wrapText="1"/>
    </xf>
    <xf numFmtId="0" fontId="18" fillId="2" borderId="1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166" fontId="6" fillId="3" borderId="0" xfId="1" applyNumberFormat="1" applyFont="1" applyFill="1" applyBorder="1" applyAlignment="1" applyProtection="1">
      <alignment horizontal="right" vertical="center" wrapText="1"/>
    </xf>
    <xf numFmtId="166" fontId="6" fillId="3" borderId="1" xfId="1" applyNumberFormat="1" applyFont="1" applyFill="1" applyBorder="1" applyAlignment="1" applyProtection="1">
      <alignment horizontal="right" vertical="center" wrapText="1"/>
    </xf>
    <xf numFmtId="166" fontId="7" fillId="3" borderId="0" xfId="1" applyNumberFormat="1" applyFont="1" applyFill="1" applyBorder="1" applyAlignment="1" applyProtection="1">
      <alignment horizontal="right" vertical="top" wrapText="1"/>
    </xf>
    <xf numFmtId="166" fontId="7" fillId="3" borderId="1" xfId="1" applyNumberFormat="1" applyFont="1" applyFill="1" applyBorder="1" applyAlignment="1" applyProtection="1">
      <alignment horizontal="right" vertical="top" wrapText="1"/>
    </xf>
    <xf numFmtId="0" fontId="7" fillId="2" borderId="11" xfId="0" applyFont="1" applyFill="1" applyBorder="1" applyAlignment="1" applyProtection="1">
      <alignment horizontal="left" vertical="top" wrapText="1"/>
    </xf>
    <xf numFmtId="165" fontId="7" fillId="3" borderId="5" xfId="0" applyNumberFormat="1" applyFont="1" applyFill="1" applyBorder="1" applyAlignment="1" applyProtection="1">
      <alignment horizontal="right" vertical="top" wrapText="1"/>
    </xf>
    <xf numFmtId="0" fontId="6" fillId="2" borderId="11" xfId="0" applyFont="1" applyFill="1" applyBorder="1" applyAlignment="1" applyProtection="1">
      <alignment horizontal="left" vertical="top" wrapText="1"/>
    </xf>
    <xf numFmtId="166" fontId="6" fillId="4" borderId="1" xfId="1" applyNumberFormat="1" applyFont="1" applyFill="1" applyBorder="1" applyAlignment="1" applyProtection="1">
      <alignment horizontal="right" vertical="top" wrapText="1"/>
    </xf>
    <xf numFmtId="166" fontId="6" fillId="5" borderId="1" xfId="1" applyNumberFormat="1" applyFont="1" applyFill="1" applyBorder="1" applyAlignment="1" applyProtection="1">
      <alignment horizontal="right" vertical="top" wrapText="1"/>
    </xf>
    <xf numFmtId="166" fontId="6" fillId="4" borderId="1" xfId="0" applyNumberFormat="1" applyFont="1" applyFill="1" applyBorder="1" applyAlignment="1" applyProtection="1">
      <alignment horizontal="right" vertical="top" wrapText="1"/>
    </xf>
    <xf numFmtId="165" fontId="7" fillId="3" borderId="1" xfId="0" applyNumberFormat="1" applyFont="1" applyFill="1" applyBorder="1" applyAlignment="1" applyProtection="1">
      <alignment horizontal="right" vertical="top" wrapText="1"/>
    </xf>
    <xf numFmtId="0" fontId="6" fillId="2" borderId="11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right" vertical="top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166" fontId="13" fillId="3" borderId="23" xfId="1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left" vertical="center"/>
    </xf>
    <xf numFmtId="0" fontId="0" fillId="0" borderId="0" xfId="0" applyFill="1"/>
    <xf numFmtId="0" fontId="9" fillId="3" borderId="8" xfId="0" applyFont="1" applyFill="1" applyBorder="1" applyAlignment="1">
      <alignment vertical="top" wrapText="1"/>
    </xf>
    <xf numFmtId="166" fontId="14" fillId="3" borderId="5" xfId="1" applyNumberFormat="1" applyFont="1" applyFill="1" applyBorder="1" applyAlignment="1" applyProtection="1">
      <alignment horizontal="right" vertical="center"/>
    </xf>
    <xf numFmtId="166" fontId="14" fillId="3" borderId="5" xfId="0" applyNumberFormat="1" applyFont="1" applyFill="1" applyBorder="1" applyAlignment="1" applyProtection="1">
      <alignment horizontal="right" vertical="center"/>
    </xf>
    <xf numFmtId="166" fontId="4" fillId="3" borderId="5" xfId="1" applyNumberFormat="1" applyFont="1" applyFill="1" applyBorder="1" applyAlignment="1" applyProtection="1">
      <alignment horizontal="right" vertical="top" wrapText="1"/>
      <protection locked="0"/>
    </xf>
    <xf numFmtId="166" fontId="6" fillId="4" borderId="5" xfId="0" applyNumberFormat="1" applyFont="1" applyFill="1" applyBorder="1" applyAlignment="1" applyProtection="1">
      <alignment horizontal="right" vertical="center" wrapText="1"/>
      <protection locked="0"/>
    </xf>
    <xf numFmtId="166" fontId="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7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7" fontId="7" fillId="3" borderId="1" xfId="0" applyNumberFormat="1" applyFont="1" applyFill="1" applyBorder="1" applyAlignment="1">
      <alignment horizontal="center" vertical="center" wrapText="1"/>
    </xf>
    <xf numFmtId="166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1" xfId="0" applyNumberFormat="1" applyFont="1" applyFill="1" applyBorder="1" applyAlignment="1" applyProtection="1">
      <alignment vertical="center" wrapText="1"/>
      <protection locked="0"/>
    </xf>
    <xf numFmtId="166" fontId="7" fillId="3" borderId="1" xfId="0" applyNumberFormat="1" applyFont="1" applyFill="1" applyBorder="1" applyAlignment="1" applyProtection="1">
      <alignment horizontal="right" vertical="center" wrapText="1"/>
    </xf>
    <xf numFmtId="44" fontId="14" fillId="5" borderId="5" xfId="1" applyFont="1" applyFill="1" applyBorder="1" applyAlignment="1" applyProtection="1">
      <alignment horizontal="right" vertical="center" wrapText="1"/>
      <protection locked="0"/>
    </xf>
    <xf numFmtId="44" fontId="5" fillId="5" borderId="1" xfId="1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5" fillId="3" borderId="11" xfId="0" applyFont="1" applyFill="1" applyBorder="1" applyAlignment="1">
      <alignment horizontal="left" vertical="center" wrapText="1"/>
    </xf>
    <xf numFmtId="49" fontId="5" fillId="3" borderId="0" xfId="0" applyNumberFormat="1" applyFont="1" applyFill="1" applyBorder="1" applyAlignment="1" applyProtection="1">
      <alignment horizontal="left" vertical="center" wrapText="1"/>
      <protection locked="0"/>
    </xf>
    <xf numFmtId="165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165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166" fontId="4" fillId="3" borderId="5" xfId="1" applyNumberFormat="1" applyFont="1" applyFill="1" applyBorder="1" applyAlignment="1">
      <alignment horizontal="right" vertical="center" wrapText="1"/>
    </xf>
    <xf numFmtId="44" fontId="5" fillId="4" borderId="1" xfId="1" applyFont="1" applyFill="1" applyBorder="1" applyAlignment="1" applyProtection="1">
      <alignment horizontal="right" vertical="center" wrapText="1"/>
      <protection locked="0"/>
    </xf>
    <xf numFmtId="0" fontId="3" fillId="3" borderId="11" xfId="0" applyFont="1" applyFill="1" applyBorder="1" applyAlignment="1">
      <alignment horizontal="center" vertical="center" wrapText="1"/>
    </xf>
    <xf numFmtId="165" fontId="14" fillId="5" borderId="5" xfId="0" applyNumberFormat="1" applyFont="1" applyFill="1" applyBorder="1" applyAlignment="1" applyProtection="1">
      <alignment horizontal="right" vertical="center" wrapText="1"/>
      <protection locked="0"/>
    </xf>
    <xf numFmtId="165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0" xfId="0" applyFont="1" applyFill="1" applyBorder="1" applyAlignment="1">
      <alignment horizontal="left" vertical="center" wrapText="1"/>
    </xf>
    <xf numFmtId="166" fontId="16" fillId="5" borderId="5" xfId="1" applyNumberFormat="1" applyFont="1" applyFill="1" applyBorder="1" applyAlignment="1" applyProtection="1">
      <alignment horizontal="right" vertical="center" wrapText="1"/>
      <protection locked="0"/>
    </xf>
    <xf numFmtId="166" fontId="15" fillId="4" borderId="1" xfId="1" applyNumberFormat="1" applyFont="1" applyFill="1" applyBorder="1" applyAlignment="1" applyProtection="1">
      <alignment horizontal="right" vertical="center" wrapText="1"/>
      <protection locked="0"/>
    </xf>
    <xf numFmtId="166" fontId="5" fillId="5" borderId="5" xfId="0" applyNumberFormat="1" applyFont="1" applyFill="1" applyBorder="1" applyAlignment="1" applyProtection="1">
      <alignment horizontal="right" vertical="center" wrapText="1"/>
      <protection locked="0"/>
    </xf>
    <xf numFmtId="166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6" fillId="3" borderId="5" xfId="0" applyNumberFormat="1" applyFont="1" applyFill="1" applyBorder="1" applyAlignment="1" applyProtection="1">
      <alignment horizontal="right" vertical="center" wrapText="1"/>
    </xf>
    <xf numFmtId="0" fontId="11" fillId="2" borderId="0" xfId="0" applyFont="1" applyFill="1" applyAlignment="1" applyProtection="1">
      <alignment horizontal="left" vertical="center" wrapText="1"/>
    </xf>
    <xf numFmtId="0" fontId="12" fillId="2" borderId="0" xfId="0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left"/>
    </xf>
    <xf numFmtId="0" fontId="5" fillId="4" borderId="0" xfId="0" applyFont="1" applyFill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</xf>
    <xf numFmtId="0" fontId="17" fillId="2" borderId="0" xfId="0" applyFont="1" applyFill="1" applyAlignment="1" applyProtection="1">
      <alignment horizontal="left" wrapText="1"/>
    </xf>
    <xf numFmtId="0" fontId="16" fillId="2" borderId="0" xfId="0" applyFont="1" applyFill="1" applyAlignment="1" applyProtection="1">
      <alignment horizontal="left" vertical="center" wrapText="1"/>
    </xf>
    <xf numFmtId="0" fontId="16" fillId="5" borderId="2" xfId="0" applyFont="1" applyFill="1" applyBorder="1" applyAlignment="1" applyProtection="1">
      <alignment horizontal="left" vertical="center" wrapText="1"/>
      <protection locked="0"/>
    </xf>
    <xf numFmtId="49" fontId="7" fillId="5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6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7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9" fillId="2" borderId="0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left" wrapText="1"/>
    </xf>
    <xf numFmtId="0" fontId="2" fillId="2" borderId="14" xfId="0" applyFont="1" applyFill="1" applyBorder="1" applyAlignment="1" applyProtection="1">
      <alignment horizontal="left" wrapText="1"/>
    </xf>
    <xf numFmtId="0" fontId="6" fillId="2" borderId="9" xfId="0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0" fontId="18" fillId="2" borderId="0" xfId="0" applyFont="1" applyFill="1" applyBorder="1" applyAlignment="1" applyProtection="1">
      <alignment horizontal="left" vertical="center" wrapText="1"/>
    </xf>
    <xf numFmtId="0" fontId="6" fillId="2" borderId="13" xfId="0" applyFont="1" applyFill="1" applyBorder="1" applyAlignment="1" applyProtection="1">
      <alignment horizontal="left" vertical="center" wrapText="1"/>
    </xf>
    <xf numFmtId="0" fontId="6" fillId="2" borderId="14" xfId="0" applyFont="1" applyFill="1" applyBorder="1" applyAlignment="1" applyProtection="1">
      <alignment horizontal="left" vertical="center" wrapText="1"/>
    </xf>
    <xf numFmtId="49" fontId="7" fillId="5" borderId="15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3" borderId="22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3" borderId="17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4" fillId="2" borderId="1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5" borderId="2" xfId="0" applyFont="1" applyFill="1" applyBorder="1" applyAlignment="1" applyProtection="1">
      <alignment horizontal="left" vertical="top" wrapText="1"/>
      <protection locked="0"/>
    </xf>
    <xf numFmtId="49" fontId="4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7" xfId="0" applyNumberFormat="1" applyFont="1" applyFill="1" applyBorder="1" applyAlignment="1" applyProtection="1">
      <alignment horizontal="left" vertical="center" wrapText="1"/>
      <protection locked="0"/>
    </xf>
    <xf numFmtId="0" fontId="3" fillId="5" borderId="18" xfId="0" applyFont="1" applyFill="1" applyBorder="1" applyAlignment="1" applyProtection="1">
      <alignment horizontal="left" vertical="center" wrapText="1"/>
      <protection locked="0"/>
    </xf>
    <xf numFmtId="0" fontId="3" fillId="5" borderId="7" xfId="0" applyFont="1" applyFill="1" applyBorder="1" applyAlignment="1" applyProtection="1">
      <alignment horizontal="left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7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 wrapText="1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wrapText="1"/>
    </xf>
    <xf numFmtId="49" fontId="6" fillId="3" borderId="0" xfId="0" applyNumberFormat="1" applyFont="1" applyFill="1" applyBorder="1" applyAlignment="1">
      <alignment horizontal="left" vertical="top" wrapText="1"/>
    </xf>
    <xf numFmtId="49" fontId="7" fillId="3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5" fillId="4" borderId="0" xfId="0" applyFont="1" applyFill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14" fillId="4" borderId="0" xfId="0" applyFont="1" applyFill="1" applyAlignment="1" applyProtection="1">
      <alignment horizontal="left" vertical="center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zoomScaleNormal="100" zoomScaleSheetLayoutView="110" workbookViewId="0">
      <selection activeCell="B7" sqref="B7:F8"/>
    </sheetView>
  </sheetViews>
  <sheetFormatPr baseColWidth="10" defaultRowHeight="15" x14ac:dyDescent="0.25"/>
  <cols>
    <col min="1" max="1" width="2" customWidth="1"/>
    <col min="2" max="2" width="3.5703125" customWidth="1"/>
    <col min="3" max="3" width="9.5703125" bestFit="1" customWidth="1"/>
    <col min="4" max="4" width="4.85546875" bestFit="1" customWidth="1"/>
    <col min="5" max="5" width="26.85546875" customWidth="1"/>
    <col min="6" max="6" width="20.28515625" customWidth="1"/>
    <col min="7" max="7" width="13.85546875" bestFit="1" customWidth="1"/>
    <col min="8" max="8" width="2" customWidth="1"/>
  </cols>
  <sheetData>
    <row r="1" spans="1:8" ht="9" customHeight="1" x14ac:dyDescent="0.25">
      <c r="A1" s="69"/>
      <c r="B1" s="69"/>
      <c r="C1" s="69"/>
      <c r="D1" s="69"/>
      <c r="E1" s="69"/>
      <c r="F1" s="69"/>
      <c r="G1" s="69"/>
      <c r="H1" s="69"/>
    </row>
    <row r="2" spans="1:8" ht="26.25" customHeight="1" x14ac:dyDescent="0.25">
      <c r="A2" s="69"/>
      <c r="B2" s="133" t="s">
        <v>33</v>
      </c>
      <c r="C2" s="133"/>
      <c r="D2" s="133"/>
      <c r="E2" s="133"/>
      <c r="F2" s="134"/>
      <c r="G2" s="69"/>
      <c r="H2" s="69"/>
    </row>
    <row r="3" spans="1:8" ht="30.75" customHeight="1" x14ac:dyDescent="0.25">
      <c r="A3" s="69"/>
      <c r="B3" s="139" t="s">
        <v>42</v>
      </c>
      <c r="C3" s="139"/>
      <c r="D3" s="139"/>
      <c r="E3" s="140"/>
      <c r="F3" s="140"/>
      <c r="G3" s="69"/>
      <c r="H3" s="69"/>
    </row>
    <row r="4" spans="1:8" ht="22.5" customHeight="1" x14ac:dyDescent="0.25">
      <c r="A4" s="69"/>
      <c r="B4" s="70"/>
      <c r="C4" s="70"/>
      <c r="D4" s="70"/>
      <c r="E4" s="70"/>
      <c r="F4" s="71"/>
      <c r="G4" s="69"/>
      <c r="H4" s="69"/>
    </row>
    <row r="5" spans="1:8" ht="26.25" customHeight="1" thickBot="1" x14ac:dyDescent="0.3">
      <c r="A5" s="69"/>
      <c r="B5" s="138" t="s">
        <v>13</v>
      </c>
      <c r="C5" s="138"/>
      <c r="D5" s="138"/>
      <c r="E5" s="138"/>
      <c r="F5" s="74"/>
      <c r="G5" s="69"/>
      <c r="H5" s="69"/>
    </row>
    <row r="6" spans="1:8" ht="37.5" customHeight="1" x14ac:dyDescent="0.25">
      <c r="A6" s="69"/>
      <c r="B6" s="135" t="s">
        <v>1</v>
      </c>
      <c r="C6" s="135"/>
      <c r="D6" s="135"/>
      <c r="E6" s="135"/>
      <c r="F6" s="135"/>
      <c r="G6" s="72"/>
      <c r="H6" s="69"/>
    </row>
    <row r="7" spans="1:8" ht="19.350000000000001" customHeight="1" x14ac:dyDescent="0.25">
      <c r="A7" s="69"/>
      <c r="B7" s="136"/>
      <c r="C7" s="136"/>
      <c r="D7" s="136"/>
      <c r="E7" s="136"/>
      <c r="F7" s="136"/>
      <c r="G7" s="72"/>
      <c r="H7" s="69"/>
    </row>
    <row r="8" spans="1:8" ht="30" customHeight="1" x14ac:dyDescent="0.25">
      <c r="A8" s="69"/>
      <c r="B8" s="136"/>
      <c r="C8" s="136"/>
      <c r="D8" s="136"/>
      <c r="E8" s="136"/>
      <c r="F8" s="136"/>
      <c r="G8" s="72"/>
      <c r="H8" s="69"/>
    </row>
    <row r="9" spans="1:8" ht="31.5" customHeight="1" x14ac:dyDescent="0.25">
      <c r="A9" s="73"/>
      <c r="B9" s="137" t="s">
        <v>41</v>
      </c>
      <c r="C9" s="137"/>
      <c r="D9" s="137"/>
      <c r="E9" s="137"/>
      <c r="F9" s="137"/>
      <c r="G9" s="72"/>
      <c r="H9" s="69"/>
    </row>
  </sheetData>
  <sheetProtection algorithmName="SHA-512" hashValue="k8o9qyPNmPwO7kpSflgDkDL3bx0YTRMJUp2CvgIFeWJYr+mQ8rdgzDyp1A7ctTT7eWjCYtUFCKloD8/xiafSlA==" saltValue="v2286LM+9j8CvpvLjM64rw==" spinCount="100000" sheet="1" insertColumns="0" insertRows="0" selectLockedCells="1"/>
  <mergeCells count="7">
    <mergeCell ref="B2:F2"/>
    <mergeCell ref="B6:F6"/>
    <mergeCell ref="B7:F8"/>
    <mergeCell ref="B9:F9"/>
    <mergeCell ref="B5:E5"/>
    <mergeCell ref="B3:D3"/>
    <mergeCell ref="E3:F3"/>
  </mergeCells>
  <pageMargins left="0.7" right="0.7" top="0.78740157499999996" bottom="0.78740157499999996" header="0.3" footer="0.3"/>
  <pageSetup paperSize="9" scale="82" orientation="portrait" verticalDpi="4294967293" r:id="rId1"/>
  <headerFoot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zoomScaleNormal="100" zoomScaleSheetLayoutView="110" workbookViewId="0">
      <selection activeCell="C25" sqref="C25:F25"/>
    </sheetView>
  </sheetViews>
  <sheetFormatPr baseColWidth="10" defaultRowHeight="15" x14ac:dyDescent="0.25"/>
  <cols>
    <col min="1" max="1" width="2" customWidth="1"/>
    <col min="2" max="2" width="3.5703125" customWidth="1"/>
    <col min="3" max="3" width="9.5703125" bestFit="1" customWidth="1"/>
    <col min="4" max="4" width="4.85546875" bestFit="1" customWidth="1"/>
    <col min="5" max="5" width="3.5703125" customWidth="1"/>
    <col min="6" max="6" width="50.85546875" customWidth="1"/>
    <col min="7" max="7" width="13.85546875" bestFit="1" customWidth="1"/>
    <col min="8" max="10" width="13.85546875" hidden="1" customWidth="1"/>
    <col min="11" max="11" width="2" customWidth="1"/>
  </cols>
  <sheetData>
    <row r="1" spans="1:11" ht="6.75" customHeight="1" thickBot="1" x14ac:dyDescent="0.3">
      <c r="A1" s="69"/>
      <c r="B1" s="75"/>
      <c r="C1" s="75"/>
      <c r="D1" s="75"/>
      <c r="E1" s="75"/>
      <c r="F1" s="73"/>
      <c r="G1" s="72"/>
      <c r="H1" s="72"/>
      <c r="I1" s="72"/>
      <c r="J1" s="72"/>
      <c r="K1" s="69"/>
    </row>
    <row r="2" spans="1:11" ht="21.75" customHeight="1" thickBot="1" x14ac:dyDescent="0.3">
      <c r="A2" s="69"/>
      <c r="B2" s="148" t="s">
        <v>0</v>
      </c>
      <c r="C2" s="149"/>
      <c r="D2" s="149"/>
      <c r="E2" s="149"/>
      <c r="F2" s="149"/>
      <c r="G2" s="76" t="s">
        <v>12</v>
      </c>
      <c r="H2" s="77">
        <v>2025</v>
      </c>
      <c r="I2" s="77">
        <v>2025</v>
      </c>
      <c r="J2" s="77">
        <v>2025</v>
      </c>
      <c r="K2" s="69"/>
    </row>
    <row r="3" spans="1:11" ht="30.75" customHeight="1" x14ac:dyDescent="0.25">
      <c r="A3" s="69"/>
      <c r="B3" s="150" t="s">
        <v>2</v>
      </c>
      <c r="C3" s="151"/>
      <c r="D3" s="151"/>
      <c r="E3" s="151"/>
      <c r="F3" s="151"/>
      <c r="G3" s="78"/>
      <c r="H3" s="79" t="s">
        <v>48</v>
      </c>
      <c r="I3" s="79" t="s">
        <v>49</v>
      </c>
      <c r="J3" s="79" t="s">
        <v>50</v>
      </c>
      <c r="K3" s="69"/>
    </row>
    <row r="4" spans="1:11" ht="19.5" customHeight="1" x14ac:dyDescent="0.25">
      <c r="A4" s="69"/>
      <c r="B4" s="80"/>
      <c r="C4" s="152" t="s">
        <v>43</v>
      </c>
      <c r="D4" s="152"/>
      <c r="E4" s="152"/>
      <c r="F4" s="152"/>
      <c r="G4" s="152"/>
      <c r="H4" s="81"/>
      <c r="I4" s="81"/>
      <c r="J4" s="81"/>
      <c r="K4" s="69"/>
    </row>
    <row r="5" spans="1:11" ht="6.75" customHeight="1" x14ac:dyDescent="0.25">
      <c r="A5" s="69"/>
      <c r="B5" s="80"/>
      <c r="C5" s="82"/>
      <c r="D5" s="82"/>
      <c r="E5" s="82"/>
      <c r="F5" s="82"/>
      <c r="G5" s="83"/>
      <c r="H5" s="84"/>
      <c r="I5" s="84"/>
      <c r="J5" s="84"/>
      <c r="K5" s="69"/>
    </row>
    <row r="6" spans="1:11" ht="15" customHeight="1" x14ac:dyDescent="0.25">
      <c r="A6" s="69"/>
      <c r="B6" s="144" t="s">
        <v>3</v>
      </c>
      <c r="C6" s="145"/>
      <c r="D6" s="145"/>
      <c r="E6" s="145"/>
      <c r="F6" s="145"/>
      <c r="G6" s="85"/>
      <c r="H6" s="86"/>
      <c r="I6" s="86"/>
      <c r="J6" s="86"/>
      <c r="K6" s="69"/>
    </row>
    <row r="7" spans="1:11" ht="24.75" customHeight="1" x14ac:dyDescent="0.25">
      <c r="A7" s="69"/>
      <c r="B7" s="87"/>
      <c r="C7" s="146" t="s">
        <v>14</v>
      </c>
      <c r="D7" s="146"/>
      <c r="E7" s="146"/>
      <c r="F7" s="146"/>
      <c r="G7" s="88">
        <f>SUM(G8:G9)</f>
        <v>0</v>
      </c>
      <c r="H7" s="88">
        <f t="shared" ref="H7" si="0">SUM(H8:H9)</f>
        <v>0</v>
      </c>
      <c r="I7" s="88">
        <f t="shared" ref="I7" si="1">SUM(I8:I9)</f>
        <v>0</v>
      </c>
      <c r="J7" s="88">
        <f t="shared" ref="J7" si="2">SUM(J8:J9)</f>
        <v>0</v>
      </c>
      <c r="K7" s="69"/>
    </row>
    <row r="8" spans="1:11" ht="30" customHeight="1" x14ac:dyDescent="0.25">
      <c r="A8" s="69"/>
      <c r="B8" s="89"/>
      <c r="C8" s="141"/>
      <c r="D8" s="142"/>
      <c r="E8" s="142"/>
      <c r="F8" s="143"/>
      <c r="G8" s="106"/>
      <c r="H8" s="90"/>
      <c r="I8" s="90"/>
      <c r="J8" s="90"/>
      <c r="K8" s="69"/>
    </row>
    <row r="9" spans="1:11" ht="24" customHeight="1" x14ac:dyDescent="0.25">
      <c r="A9" s="69"/>
      <c r="B9" s="89"/>
      <c r="C9" s="141"/>
      <c r="D9" s="142"/>
      <c r="E9" s="142"/>
      <c r="F9" s="143"/>
      <c r="G9" s="106"/>
      <c r="H9" s="91"/>
      <c r="I9" s="91"/>
      <c r="J9" s="91"/>
      <c r="K9" s="69"/>
    </row>
    <row r="10" spans="1:11" x14ac:dyDescent="0.25">
      <c r="A10" s="69"/>
      <c r="B10" s="144" t="s">
        <v>44</v>
      </c>
      <c r="C10" s="145"/>
      <c r="D10" s="145"/>
      <c r="E10" s="145"/>
      <c r="F10" s="145"/>
      <c r="G10" s="85"/>
      <c r="H10" s="86"/>
      <c r="I10" s="86"/>
      <c r="J10" s="86"/>
      <c r="K10" s="69"/>
    </row>
    <row r="11" spans="1:11" ht="15.75" customHeight="1" x14ac:dyDescent="0.25">
      <c r="A11" s="69"/>
      <c r="B11" s="87"/>
      <c r="C11" s="146" t="s">
        <v>15</v>
      </c>
      <c r="D11" s="146"/>
      <c r="E11" s="146"/>
      <c r="F11" s="146"/>
      <c r="G11" s="88">
        <f>SUM(G12:G14)</f>
        <v>0</v>
      </c>
      <c r="H11" s="88">
        <f t="shared" ref="H11" si="3">SUM(H12:H14)</f>
        <v>0</v>
      </c>
      <c r="I11" s="88">
        <f t="shared" ref="I11" si="4">SUM(I12:I14)</f>
        <v>0</v>
      </c>
      <c r="J11" s="88">
        <f t="shared" ref="J11" si="5">SUM(J12:J14)</f>
        <v>0</v>
      </c>
      <c r="K11" s="69"/>
    </row>
    <row r="12" spans="1:11" ht="30.75" customHeight="1" x14ac:dyDescent="0.25">
      <c r="A12" s="69">
        <v>454</v>
      </c>
      <c r="B12" s="89"/>
      <c r="C12" s="141"/>
      <c r="D12" s="142"/>
      <c r="E12" s="142"/>
      <c r="F12" s="143"/>
      <c r="G12" s="106"/>
      <c r="H12" s="92"/>
      <c r="I12" s="92"/>
      <c r="J12" s="92"/>
      <c r="K12" s="69"/>
    </row>
    <row r="13" spans="1:11" ht="30.75" customHeight="1" x14ac:dyDescent="0.25">
      <c r="A13" s="69"/>
      <c r="B13" s="89"/>
      <c r="C13" s="141"/>
      <c r="D13" s="142"/>
      <c r="E13" s="142"/>
      <c r="F13" s="143"/>
      <c r="G13" s="106"/>
      <c r="H13" s="92"/>
      <c r="I13" s="92"/>
      <c r="J13" s="92"/>
      <c r="K13" s="69"/>
    </row>
    <row r="14" spans="1:11" ht="30.75" customHeight="1" x14ac:dyDescent="0.25">
      <c r="A14" s="69"/>
      <c r="B14" s="89"/>
      <c r="C14" s="141"/>
      <c r="D14" s="142"/>
      <c r="E14" s="142"/>
      <c r="F14" s="143"/>
      <c r="G14" s="106"/>
      <c r="H14" s="92"/>
      <c r="I14" s="92"/>
      <c r="J14" s="92"/>
      <c r="K14" s="69"/>
    </row>
    <row r="15" spans="1:11" x14ac:dyDescent="0.25">
      <c r="A15" s="69"/>
      <c r="B15" s="144" t="s">
        <v>45</v>
      </c>
      <c r="C15" s="145"/>
      <c r="D15" s="145"/>
      <c r="E15" s="145"/>
      <c r="F15" s="145"/>
      <c r="G15" s="85"/>
      <c r="H15" s="86"/>
      <c r="I15" s="86"/>
      <c r="J15" s="86"/>
      <c r="K15" s="69"/>
    </row>
    <row r="16" spans="1:11" ht="45.75" customHeight="1" x14ac:dyDescent="0.25">
      <c r="A16" s="69"/>
      <c r="B16" s="87"/>
      <c r="C16" s="147" t="s">
        <v>54</v>
      </c>
      <c r="D16" s="147"/>
      <c r="E16" s="147"/>
      <c r="F16" s="147"/>
      <c r="G16" s="132">
        <f>'ggf. Honorare_Ehrenamt'!I19</f>
        <v>0</v>
      </c>
      <c r="H16" s="93">
        <f>'Anerkannt Honorare_Ehrenamt '!I19</f>
        <v>0</v>
      </c>
      <c r="I16" s="93"/>
      <c r="J16" s="93"/>
      <c r="K16" s="69"/>
    </row>
    <row r="17" spans="1:11" x14ac:dyDescent="0.25">
      <c r="A17" s="69"/>
      <c r="B17" s="144" t="s">
        <v>46</v>
      </c>
      <c r="C17" s="145"/>
      <c r="D17" s="145"/>
      <c r="E17" s="145"/>
      <c r="F17" s="145"/>
      <c r="G17" s="85"/>
      <c r="H17" s="86"/>
      <c r="I17" s="86"/>
      <c r="J17" s="86"/>
      <c r="K17" s="69"/>
    </row>
    <row r="18" spans="1:11" ht="24" customHeight="1" x14ac:dyDescent="0.25">
      <c r="A18" s="69"/>
      <c r="B18" s="87"/>
      <c r="C18" s="146" t="s">
        <v>16</v>
      </c>
      <c r="D18" s="146"/>
      <c r="E18" s="146"/>
      <c r="F18" s="146"/>
      <c r="G18" s="88">
        <f>SUM(G19:G26)</f>
        <v>0</v>
      </c>
      <c r="H18" s="88">
        <f>SUM(H19:H26)</f>
        <v>0</v>
      </c>
      <c r="I18" s="88">
        <f t="shared" ref="I18:J18" si="6">SUM(I19:I26)</f>
        <v>0</v>
      </c>
      <c r="J18" s="88">
        <f t="shared" si="6"/>
        <v>0</v>
      </c>
      <c r="K18" s="69"/>
    </row>
    <row r="19" spans="1:11" ht="30.75" customHeight="1" x14ac:dyDescent="0.25">
      <c r="A19" s="69"/>
      <c r="B19" s="89"/>
      <c r="C19" s="141"/>
      <c r="D19" s="142"/>
      <c r="E19" s="142"/>
      <c r="F19" s="143"/>
      <c r="G19" s="106"/>
      <c r="H19" s="92"/>
      <c r="I19" s="92"/>
      <c r="J19" s="92"/>
      <c r="K19" s="69"/>
    </row>
    <row r="20" spans="1:11" ht="29.25" customHeight="1" x14ac:dyDescent="0.25">
      <c r="A20" s="69"/>
      <c r="B20" s="89"/>
      <c r="C20" s="141"/>
      <c r="D20" s="142"/>
      <c r="E20" s="142"/>
      <c r="F20" s="143"/>
      <c r="G20" s="106"/>
      <c r="H20" s="92"/>
      <c r="I20" s="92"/>
      <c r="J20" s="92"/>
      <c r="K20" s="69"/>
    </row>
    <row r="21" spans="1:11" ht="29.25" customHeight="1" x14ac:dyDescent="0.25">
      <c r="A21" s="69"/>
      <c r="B21" s="89"/>
      <c r="C21" s="141"/>
      <c r="D21" s="142"/>
      <c r="E21" s="142"/>
      <c r="F21" s="143"/>
      <c r="G21" s="106"/>
      <c r="H21" s="92"/>
      <c r="I21" s="92"/>
      <c r="J21" s="92"/>
      <c r="K21" s="69"/>
    </row>
    <row r="22" spans="1:11" ht="29.25" customHeight="1" x14ac:dyDescent="0.25">
      <c r="A22" s="69"/>
      <c r="B22" s="89"/>
      <c r="C22" s="141"/>
      <c r="D22" s="142"/>
      <c r="E22" s="142"/>
      <c r="F22" s="143"/>
      <c r="G22" s="106"/>
      <c r="H22" s="92"/>
      <c r="I22" s="92"/>
      <c r="J22" s="92"/>
      <c r="K22" s="69"/>
    </row>
    <row r="23" spans="1:11" ht="29.25" customHeight="1" x14ac:dyDescent="0.25">
      <c r="A23" s="69"/>
      <c r="B23" s="89"/>
      <c r="C23" s="141"/>
      <c r="D23" s="142"/>
      <c r="E23" s="142"/>
      <c r="F23" s="143"/>
      <c r="G23" s="106"/>
      <c r="H23" s="92"/>
      <c r="I23" s="92"/>
      <c r="J23" s="92"/>
      <c r="K23" s="69"/>
    </row>
    <row r="24" spans="1:11" ht="29.25" customHeight="1" x14ac:dyDescent="0.25">
      <c r="A24" s="69"/>
      <c r="B24" s="89"/>
      <c r="C24" s="141"/>
      <c r="D24" s="142"/>
      <c r="E24" s="142"/>
      <c r="F24" s="143"/>
      <c r="G24" s="106"/>
      <c r="H24" s="92"/>
      <c r="I24" s="92"/>
      <c r="J24" s="92"/>
      <c r="K24" s="69"/>
    </row>
    <row r="25" spans="1:11" ht="29.25" customHeight="1" x14ac:dyDescent="0.25">
      <c r="A25" s="69"/>
      <c r="B25" s="89"/>
      <c r="C25" s="141"/>
      <c r="D25" s="142"/>
      <c r="E25" s="142"/>
      <c r="F25" s="143"/>
      <c r="G25" s="106"/>
      <c r="H25" s="92"/>
      <c r="I25" s="92"/>
      <c r="J25" s="92"/>
      <c r="K25" s="69"/>
    </row>
    <row r="26" spans="1:11" ht="29.25" customHeight="1" thickBot="1" x14ac:dyDescent="0.3">
      <c r="A26" s="69"/>
      <c r="B26" s="89"/>
      <c r="C26" s="155"/>
      <c r="D26" s="156"/>
      <c r="E26" s="156"/>
      <c r="F26" s="157"/>
      <c r="G26" s="107"/>
      <c r="H26" s="92"/>
      <c r="I26" s="92"/>
      <c r="J26" s="92"/>
      <c r="K26" s="69"/>
    </row>
    <row r="27" spans="1:11" ht="28.5" customHeight="1" x14ac:dyDescent="0.25">
      <c r="A27" s="69"/>
      <c r="B27" s="150" t="s">
        <v>9</v>
      </c>
      <c r="C27" s="151"/>
      <c r="D27" s="151"/>
      <c r="E27" s="151"/>
      <c r="F27" s="151"/>
      <c r="G27" s="78"/>
      <c r="H27" s="84"/>
      <c r="I27" s="84"/>
      <c r="J27" s="84"/>
      <c r="K27" s="69"/>
    </row>
    <row r="28" spans="1:11" x14ac:dyDescent="0.25">
      <c r="A28" s="69"/>
      <c r="B28" s="144" t="s">
        <v>47</v>
      </c>
      <c r="C28" s="145"/>
      <c r="D28" s="145"/>
      <c r="E28" s="145"/>
      <c r="F28" s="145"/>
      <c r="G28" s="85"/>
      <c r="H28" s="86"/>
      <c r="I28" s="86"/>
      <c r="J28" s="86"/>
      <c r="K28" s="69"/>
    </row>
    <row r="29" spans="1:11" ht="35.450000000000003" customHeight="1" x14ac:dyDescent="0.25">
      <c r="A29" s="69"/>
      <c r="B29" s="87"/>
      <c r="C29" s="146" t="s">
        <v>17</v>
      </c>
      <c r="D29" s="146"/>
      <c r="E29" s="146"/>
      <c r="F29" s="146"/>
      <c r="G29" s="88">
        <f>SUM(G30)</f>
        <v>0</v>
      </c>
      <c r="H29" s="88">
        <f t="shared" ref="H29:J29" si="7">SUM(H30)</f>
        <v>0</v>
      </c>
      <c r="I29" s="88">
        <f t="shared" si="7"/>
        <v>0</v>
      </c>
      <c r="J29" s="88">
        <f t="shared" si="7"/>
        <v>0</v>
      </c>
      <c r="K29" s="69"/>
    </row>
    <row r="30" spans="1:11" ht="27.75" customHeight="1" x14ac:dyDescent="0.25">
      <c r="A30" s="69"/>
      <c r="B30" s="89"/>
      <c r="C30" s="141"/>
      <c r="D30" s="142"/>
      <c r="E30" s="142"/>
      <c r="F30" s="142"/>
      <c r="G30" s="106"/>
      <c r="H30" s="90"/>
      <c r="I30" s="90"/>
      <c r="J30" s="90"/>
      <c r="K30" s="69"/>
    </row>
    <row r="31" spans="1:11" ht="12.75" customHeight="1" thickBot="1" x14ac:dyDescent="0.3">
      <c r="A31" s="69"/>
      <c r="B31" s="94"/>
      <c r="C31" s="95"/>
      <c r="D31" s="95"/>
      <c r="E31" s="95"/>
      <c r="F31" s="96"/>
      <c r="G31" s="97"/>
      <c r="H31" s="98"/>
      <c r="I31" s="98"/>
      <c r="J31" s="98"/>
      <c r="K31" s="69"/>
    </row>
    <row r="32" spans="1:11" ht="26.25" customHeight="1" thickBot="1" x14ac:dyDescent="0.3">
      <c r="A32" s="69"/>
      <c r="B32" s="153" t="s">
        <v>4</v>
      </c>
      <c r="C32" s="154"/>
      <c r="D32" s="154"/>
      <c r="E32" s="154"/>
      <c r="F32" s="154"/>
      <c r="G32" s="99">
        <f>G7+G11+G16+G18+G29</f>
        <v>0</v>
      </c>
      <c r="H32" s="99">
        <f>H7+H11+H16+H18+H29</f>
        <v>0</v>
      </c>
      <c r="I32" s="99">
        <f t="shared" ref="I32:J32" si="8">I7+I11+I16+I18+I29</f>
        <v>0</v>
      </c>
      <c r="J32" s="99">
        <f t="shared" si="8"/>
        <v>0</v>
      </c>
      <c r="K32" s="69"/>
    </row>
    <row r="33" spans="1:11" ht="6.75" customHeight="1" x14ac:dyDescent="0.25">
      <c r="A33" s="69"/>
      <c r="B33" s="100"/>
      <c r="C33" s="100"/>
      <c r="D33" s="100"/>
      <c r="E33" s="100"/>
      <c r="F33" s="100"/>
      <c r="G33" s="100"/>
      <c r="H33" s="100"/>
      <c r="I33" s="100"/>
      <c r="J33" s="100"/>
      <c r="K33" s="69"/>
    </row>
  </sheetData>
  <sheetProtection algorithmName="SHA-512" hashValue="7WRcw88fwfsRGP3eDuk9xyzxJ3lKajnDqc2bg7YLBU/gkfPIQBDVjOS2By8v45KICy/Lby0CAj+PkzJcKcmJ8A==" saltValue="bwDgU04lmlneOgvvi3WMnw==" spinCount="100000" sheet="1" insertColumns="0" insertRows="0" selectLockedCells="1"/>
  <mergeCells count="29">
    <mergeCell ref="B2:F2"/>
    <mergeCell ref="B3:F3"/>
    <mergeCell ref="C4:G4"/>
    <mergeCell ref="B32:F32"/>
    <mergeCell ref="B10:F10"/>
    <mergeCell ref="B15:F15"/>
    <mergeCell ref="B17:F17"/>
    <mergeCell ref="B27:F27"/>
    <mergeCell ref="B28:F28"/>
    <mergeCell ref="C18:F18"/>
    <mergeCell ref="C29:F29"/>
    <mergeCell ref="C30:F30"/>
    <mergeCell ref="C19:F19"/>
    <mergeCell ref="C26:F26"/>
    <mergeCell ref="C21:F21"/>
    <mergeCell ref="C20:F20"/>
    <mergeCell ref="C25:F25"/>
    <mergeCell ref="C13:F13"/>
    <mergeCell ref="B6:F6"/>
    <mergeCell ref="C7:F7"/>
    <mergeCell ref="C8:F8"/>
    <mergeCell ref="C22:F22"/>
    <mergeCell ref="C23:F23"/>
    <mergeCell ref="C24:F24"/>
    <mergeCell ref="C9:F9"/>
    <mergeCell ref="C11:F11"/>
    <mergeCell ref="C12:F12"/>
    <mergeCell ref="C14:F14"/>
    <mergeCell ref="C16:F16"/>
  </mergeCells>
  <dataValidations count="2">
    <dataValidation type="decimal" allowBlank="1" showInputMessage="1" showErrorMessage="1" error="Es können nur Dezimal-Werte eingegeben werden." sqref="G3 G5:J32" xr:uid="{00000000-0002-0000-0100-000000000000}">
      <formula1>-10000000</formula1>
      <formula2>100000000</formula2>
    </dataValidation>
    <dataValidation type="whole" allowBlank="1" showInputMessage="1" showErrorMessage="1" error="Bitte das Jahr vierstellig eingeben." sqref="H2:J2" xr:uid="{00000000-0002-0000-0100-000001000000}">
      <formula1>2013</formula1>
      <formula2>2100</formula2>
    </dataValidation>
  </dataValidations>
  <pageMargins left="0.7" right="0.7" top="0.78740157499999996" bottom="0.78740157499999996" header="0.3" footer="0.3"/>
  <pageSetup paperSize="9" scale="66" orientation="portrait" verticalDpi="4294967293" r:id="rId1"/>
  <headerFoot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zoomScaleNormal="100" zoomScaleSheetLayoutView="110" workbookViewId="0">
      <selection activeCell="D22" sqref="D22"/>
    </sheetView>
  </sheetViews>
  <sheetFormatPr baseColWidth="10" defaultRowHeight="15" x14ac:dyDescent="0.25"/>
  <cols>
    <col min="1" max="1" width="2.42578125" customWidth="1"/>
    <col min="2" max="2" width="4.85546875" customWidth="1"/>
    <col min="3" max="3" width="57" customWidth="1"/>
    <col min="4" max="4" width="16" style="101" customWidth="1"/>
    <col min="5" max="7" width="16" style="4" hidden="1" customWidth="1"/>
    <col min="8" max="8" width="2.85546875" customWidth="1"/>
  </cols>
  <sheetData>
    <row r="1" spans="1:8" x14ac:dyDescent="0.25">
      <c r="A1" s="2"/>
      <c r="B1" s="28"/>
      <c r="C1" s="29"/>
      <c r="D1" s="48">
        <v>2025</v>
      </c>
      <c r="E1" s="50">
        <v>2025</v>
      </c>
      <c r="F1" s="50">
        <v>2025</v>
      </c>
      <c r="G1" s="50">
        <v>2025</v>
      </c>
      <c r="H1" s="3"/>
    </row>
    <row r="2" spans="1:8" x14ac:dyDescent="0.25">
      <c r="A2" s="2"/>
      <c r="B2" s="30"/>
      <c r="C2" s="31"/>
      <c r="D2" s="40" t="s">
        <v>12</v>
      </c>
      <c r="E2" s="158" t="s">
        <v>51</v>
      </c>
      <c r="F2" s="158" t="s">
        <v>52</v>
      </c>
      <c r="G2" s="158" t="s">
        <v>53</v>
      </c>
      <c r="H2" s="3"/>
    </row>
    <row r="3" spans="1:8" ht="14.25" customHeight="1" thickBot="1" x14ac:dyDescent="0.3">
      <c r="A3" s="2"/>
      <c r="B3" s="32"/>
      <c r="C3" s="31"/>
      <c r="D3" s="41"/>
      <c r="E3" s="159"/>
      <c r="F3" s="159"/>
      <c r="G3" s="159"/>
      <c r="H3" s="3"/>
    </row>
    <row r="4" spans="1:8" ht="40.5" customHeight="1" thickBot="1" x14ac:dyDescent="0.3">
      <c r="A4" s="2"/>
      <c r="B4" s="166" t="s">
        <v>34</v>
      </c>
      <c r="C4" s="167"/>
      <c r="D4" s="23">
        <f>D6+D8+D12+D16+D20+D24</f>
        <v>0</v>
      </c>
      <c r="E4" s="49">
        <f t="shared" ref="E4:G4" si="0">E6+E8+E12+E16+E20+E24</f>
        <v>0</v>
      </c>
      <c r="F4" s="49">
        <f t="shared" si="0"/>
        <v>0</v>
      </c>
      <c r="G4" s="49">
        <f t="shared" si="0"/>
        <v>0</v>
      </c>
      <c r="H4" s="3"/>
    </row>
    <row r="5" spans="1:8" ht="6" customHeight="1" x14ac:dyDescent="0.25">
      <c r="A5" s="2"/>
      <c r="B5" s="8"/>
      <c r="C5" s="26"/>
      <c r="D5" s="33"/>
      <c r="E5" s="42"/>
      <c r="F5" s="42"/>
      <c r="G5" s="42"/>
      <c r="H5" s="3"/>
    </row>
    <row r="6" spans="1:8" ht="14.45" customHeight="1" x14ac:dyDescent="0.25">
      <c r="A6" s="2"/>
      <c r="B6" s="168" t="s">
        <v>19</v>
      </c>
      <c r="C6" s="169"/>
      <c r="D6" s="105"/>
      <c r="E6" s="59"/>
      <c r="F6" s="59"/>
      <c r="G6" s="59"/>
      <c r="H6" s="3"/>
    </row>
    <row r="7" spans="1:8" ht="7.5" customHeight="1" x14ac:dyDescent="0.25">
      <c r="A7" s="2"/>
      <c r="B7" s="34"/>
      <c r="C7" s="9"/>
      <c r="D7" s="43"/>
      <c r="E7" s="60"/>
      <c r="F7" s="60"/>
      <c r="G7" s="60"/>
      <c r="H7" s="3"/>
    </row>
    <row r="8" spans="1:8" ht="15" customHeight="1" x14ac:dyDescent="0.25">
      <c r="A8" s="2"/>
      <c r="B8" s="168" t="s">
        <v>20</v>
      </c>
      <c r="C8" s="169"/>
      <c r="D8" s="51">
        <f>SUM(D9:D10)</f>
        <v>0</v>
      </c>
      <c r="E8" s="51">
        <f t="shared" ref="E8:G8" si="1">SUM(E9:E10)</f>
        <v>0</v>
      </c>
      <c r="F8" s="51">
        <f t="shared" si="1"/>
        <v>0</v>
      </c>
      <c r="G8" s="51">
        <f t="shared" si="1"/>
        <v>0</v>
      </c>
      <c r="H8" s="3"/>
    </row>
    <row r="9" spans="1:8" s="117" customFormat="1" ht="27.75" customHeight="1" x14ac:dyDescent="0.25">
      <c r="A9" s="2"/>
      <c r="B9" s="171"/>
      <c r="C9" s="172"/>
      <c r="D9" s="114"/>
      <c r="E9" s="115"/>
      <c r="F9" s="115"/>
      <c r="G9" s="115"/>
      <c r="H9" s="116"/>
    </row>
    <row r="10" spans="1:8" s="117" customFormat="1" ht="28.5" customHeight="1" x14ac:dyDescent="0.25">
      <c r="A10" s="2"/>
      <c r="B10" s="171"/>
      <c r="C10" s="172"/>
      <c r="D10" s="114"/>
      <c r="E10" s="115"/>
      <c r="F10" s="115"/>
      <c r="G10" s="115"/>
      <c r="H10" s="116"/>
    </row>
    <row r="11" spans="1:8" s="117" customFormat="1" ht="7.5" customHeight="1" x14ac:dyDescent="0.25">
      <c r="A11" s="2"/>
      <c r="B11" s="118"/>
      <c r="C11" s="119"/>
      <c r="D11" s="120"/>
      <c r="E11" s="121"/>
      <c r="F11" s="121"/>
      <c r="G11" s="121"/>
      <c r="H11" s="116"/>
    </row>
    <row r="12" spans="1:8" s="117" customFormat="1" ht="14.45" customHeight="1" x14ac:dyDescent="0.25">
      <c r="A12" s="2"/>
      <c r="B12" s="164" t="s">
        <v>6</v>
      </c>
      <c r="C12" s="165"/>
      <c r="D12" s="122">
        <f>SUM(D13:D14)</f>
        <v>0</v>
      </c>
      <c r="E12" s="122">
        <f t="shared" ref="E12:G12" si="2">SUM(E13:E14)</f>
        <v>0</v>
      </c>
      <c r="F12" s="122">
        <f t="shared" si="2"/>
        <v>0</v>
      </c>
      <c r="G12" s="122">
        <f t="shared" si="2"/>
        <v>0</v>
      </c>
      <c r="H12" s="116"/>
    </row>
    <row r="13" spans="1:8" s="117" customFormat="1" ht="30.75" customHeight="1" x14ac:dyDescent="0.25">
      <c r="A13" s="2"/>
      <c r="B13" s="173"/>
      <c r="C13" s="174"/>
      <c r="D13" s="114"/>
      <c r="E13" s="123"/>
      <c r="F13" s="123"/>
      <c r="G13" s="123"/>
      <c r="H13" s="116"/>
    </row>
    <row r="14" spans="1:8" s="117" customFormat="1" ht="30.75" customHeight="1" x14ac:dyDescent="0.25">
      <c r="A14" s="2"/>
      <c r="B14" s="175"/>
      <c r="C14" s="176"/>
      <c r="D14" s="114"/>
      <c r="E14" s="123"/>
      <c r="F14" s="123"/>
      <c r="G14" s="123"/>
      <c r="H14" s="116"/>
    </row>
    <row r="15" spans="1:8" s="117" customFormat="1" ht="7.5" customHeight="1" x14ac:dyDescent="0.25">
      <c r="A15" s="2"/>
      <c r="B15" s="124"/>
      <c r="C15" s="41"/>
      <c r="D15" s="120"/>
      <c r="E15" s="121"/>
      <c r="F15" s="121"/>
      <c r="G15" s="121"/>
      <c r="H15" s="116"/>
    </row>
    <row r="16" spans="1:8" s="117" customFormat="1" ht="14.45" customHeight="1" x14ac:dyDescent="0.25">
      <c r="A16" s="2"/>
      <c r="B16" s="164" t="s">
        <v>7</v>
      </c>
      <c r="C16" s="165"/>
      <c r="D16" s="54">
        <f>SUM(D17:D18)</f>
        <v>0</v>
      </c>
      <c r="E16" s="54">
        <f t="shared" ref="E16:G16" si="3">SUM(E17:E18)</f>
        <v>0</v>
      </c>
      <c r="F16" s="54">
        <f t="shared" si="3"/>
        <v>0</v>
      </c>
      <c r="G16" s="54">
        <f t="shared" si="3"/>
        <v>0</v>
      </c>
      <c r="H16" s="116"/>
    </row>
    <row r="17" spans="1:8" s="117" customFormat="1" ht="29.25" customHeight="1" x14ac:dyDescent="0.25">
      <c r="A17" s="2"/>
      <c r="B17" s="177"/>
      <c r="C17" s="178"/>
      <c r="D17" s="125"/>
      <c r="E17" s="126"/>
      <c r="F17" s="126"/>
      <c r="G17" s="126"/>
      <c r="H17" s="116"/>
    </row>
    <row r="18" spans="1:8" s="117" customFormat="1" ht="30" customHeight="1" x14ac:dyDescent="0.25">
      <c r="A18" s="2"/>
      <c r="B18" s="177"/>
      <c r="C18" s="178"/>
      <c r="D18" s="125"/>
      <c r="E18" s="126"/>
      <c r="F18" s="126"/>
      <c r="G18" s="126"/>
      <c r="H18" s="116"/>
    </row>
    <row r="19" spans="1:8" s="117" customFormat="1" ht="7.5" customHeight="1" x14ac:dyDescent="0.25">
      <c r="A19" s="2"/>
      <c r="B19" s="118"/>
      <c r="C19" s="127"/>
      <c r="D19" s="120"/>
      <c r="E19" s="121"/>
      <c r="F19" s="121"/>
      <c r="G19" s="121"/>
      <c r="H19" s="116"/>
    </row>
    <row r="20" spans="1:8" s="117" customFormat="1" ht="24.75" customHeight="1" x14ac:dyDescent="0.25">
      <c r="A20" s="2"/>
      <c r="B20" s="164" t="s">
        <v>26</v>
      </c>
      <c r="C20" s="165"/>
      <c r="D20" s="53">
        <f>SUM(D21:D22)</f>
        <v>0</v>
      </c>
      <c r="E20" s="53">
        <f t="shared" ref="E20:G20" si="4">SUM(E21:E22)</f>
        <v>0</v>
      </c>
      <c r="F20" s="53">
        <f t="shared" si="4"/>
        <v>0</v>
      </c>
      <c r="G20" s="53">
        <f t="shared" si="4"/>
        <v>0</v>
      </c>
      <c r="H20" s="116"/>
    </row>
    <row r="21" spans="1:8" s="117" customFormat="1" ht="28.5" customHeight="1" x14ac:dyDescent="0.25">
      <c r="A21" s="2"/>
      <c r="B21" s="160"/>
      <c r="C21" s="161"/>
      <c r="D21" s="128"/>
      <c r="E21" s="129"/>
      <c r="F21" s="129"/>
      <c r="G21" s="129"/>
      <c r="H21" s="116"/>
    </row>
    <row r="22" spans="1:8" s="117" customFormat="1" ht="34.5" customHeight="1" x14ac:dyDescent="0.25">
      <c r="A22" s="2"/>
      <c r="B22" s="160"/>
      <c r="C22" s="161"/>
      <c r="D22" s="128"/>
      <c r="E22" s="129"/>
      <c r="F22" s="129"/>
      <c r="G22" s="129"/>
      <c r="H22" s="116"/>
    </row>
    <row r="23" spans="1:8" s="117" customFormat="1" ht="7.5" customHeight="1" x14ac:dyDescent="0.25">
      <c r="A23" s="2"/>
      <c r="B23" s="118"/>
      <c r="C23" s="119"/>
      <c r="D23" s="120"/>
      <c r="E23" s="121"/>
      <c r="F23" s="121"/>
      <c r="G23" s="121"/>
      <c r="H23" s="116"/>
    </row>
    <row r="24" spans="1:8" s="117" customFormat="1" ht="28.5" customHeight="1" x14ac:dyDescent="0.25">
      <c r="A24" s="2"/>
      <c r="B24" s="164" t="s">
        <v>25</v>
      </c>
      <c r="C24" s="165"/>
      <c r="D24" s="54">
        <f>SUM(D25:D26)</f>
        <v>0</v>
      </c>
      <c r="E24" s="54">
        <f t="shared" ref="E24:G24" si="5">SUM(E25:E26)</f>
        <v>0</v>
      </c>
      <c r="F24" s="54">
        <f t="shared" si="5"/>
        <v>0</v>
      </c>
      <c r="G24" s="54">
        <f t="shared" si="5"/>
        <v>0</v>
      </c>
      <c r="H24" s="116"/>
    </row>
    <row r="25" spans="1:8" s="117" customFormat="1" ht="28.5" customHeight="1" x14ac:dyDescent="0.25">
      <c r="A25" s="2"/>
      <c r="B25" s="160"/>
      <c r="C25" s="161"/>
      <c r="D25" s="130"/>
      <c r="E25" s="131"/>
      <c r="F25" s="131"/>
      <c r="G25" s="131"/>
      <c r="H25" s="116"/>
    </row>
    <row r="26" spans="1:8" ht="26.25" customHeight="1" x14ac:dyDescent="0.25">
      <c r="A26" s="2"/>
      <c r="B26" s="162"/>
      <c r="C26" s="163"/>
      <c r="D26" s="57"/>
      <c r="E26" s="61"/>
      <c r="F26" s="61"/>
      <c r="G26" s="61"/>
      <c r="H26" s="3"/>
    </row>
    <row r="27" spans="1:8" ht="7.5" customHeight="1" x14ac:dyDescent="0.25">
      <c r="A27" s="2"/>
      <c r="B27" s="187"/>
      <c r="C27" s="188"/>
      <c r="D27" s="188"/>
      <c r="E27" s="62"/>
      <c r="F27" s="62"/>
      <c r="G27" s="62"/>
      <c r="H27" s="3"/>
    </row>
    <row r="28" spans="1:8" ht="14.45" customHeight="1" x14ac:dyDescent="0.25">
      <c r="A28" s="2"/>
      <c r="B28" s="189" t="s">
        <v>5</v>
      </c>
      <c r="C28" s="190"/>
      <c r="D28" s="103">
        <f>D4</f>
        <v>0</v>
      </c>
      <c r="E28" s="55">
        <f t="shared" ref="E28:G28" si="6">E4</f>
        <v>0</v>
      </c>
      <c r="F28" s="55">
        <f t="shared" si="6"/>
        <v>0</v>
      </c>
      <c r="G28" s="55">
        <f t="shared" si="6"/>
        <v>0</v>
      </c>
      <c r="H28" s="3"/>
    </row>
    <row r="29" spans="1:8" ht="14.45" customHeight="1" x14ac:dyDescent="0.25">
      <c r="A29" s="2"/>
      <c r="B29" s="183" t="s">
        <v>4</v>
      </c>
      <c r="C29" s="184"/>
      <c r="D29" s="104">
        <f>Ausgaben!G32</f>
        <v>0</v>
      </c>
      <c r="E29" s="56">
        <f>Ausgaben!H32</f>
        <v>0</v>
      </c>
      <c r="F29" s="56">
        <f>Ausgaben!I32</f>
        <v>0</v>
      </c>
      <c r="G29" s="56">
        <f>Ausgaben!J32</f>
        <v>0</v>
      </c>
      <c r="H29" s="3"/>
    </row>
    <row r="30" spans="1:8" ht="16.5" customHeight="1" x14ac:dyDescent="0.25">
      <c r="A30" s="2"/>
      <c r="B30" s="179" t="s">
        <v>23</v>
      </c>
      <c r="C30" s="180"/>
      <c r="D30" s="64">
        <f>Ausgaben!G32-Ausgaben!G29</f>
        <v>0</v>
      </c>
      <c r="E30" s="52">
        <f>Ausgaben!H32-Ausgaben!H29</f>
        <v>0</v>
      </c>
      <c r="F30" s="52">
        <f>Ausgaben!I32-Ausgaben!I29</f>
        <v>0</v>
      </c>
      <c r="G30" s="52">
        <f>Ausgaben!J32-Ausgaben!J29</f>
        <v>0</v>
      </c>
      <c r="H30" s="3"/>
    </row>
    <row r="31" spans="1:8" ht="16.5" customHeight="1" x14ac:dyDescent="0.25">
      <c r="A31" s="2"/>
      <c r="B31" s="179" t="s">
        <v>10</v>
      </c>
      <c r="C31" s="180"/>
      <c r="D31" s="64">
        <f>Ausgaben!G29</f>
        <v>0</v>
      </c>
      <c r="E31" s="52">
        <f>Ausgaben!H29</f>
        <v>0</v>
      </c>
      <c r="F31" s="52">
        <f>Ausgaben!I29</f>
        <v>0</v>
      </c>
      <c r="G31" s="52">
        <f>Ausgaben!J29</f>
        <v>0</v>
      </c>
      <c r="H31" s="3"/>
    </row>
    <row r="32" spans="1:8" ht="3" customHeight="1" x14ac:dyDescent="0.25">
      <c r="A32" s="2"/>
      <c r="B32" s="35"/>
      <c r="C32" s="10"/>
      <c r="D32" s="65"/>
      <c r="E32" s="44"/>
      <c r="F32" s="44"/>
      <c r="G32" s="44"/>
      <c r="H32" s="3"/>
    </row>
    <row r="33" spans="1:8" ht="15.6" customHeight="1" x14ac:dyDescent="0.25">
      <c r="A33" s="2"/>
      <c r="B33" s="185" t="s">
        <v>8</v>
      </c>
      <c r="C33" s="186"/>
      <c r="D33" s="66">
        <f>D29-D28</f>
        <v>0</v>
      </c>
      <c r="E33" s="57">
        <f t="shared" ref="E33:G33" si="7">E29-E28</f>
        <v>0</v>
      </c>
      <c r="F33" s="57">
        <f t="shared" si="7"/>
        <v>0</v>
      </c>
      <c r="G33" s="57">
        <f t="shared" si="7"/>
        <v>0</v>
      </c>
      <c r="H33" s="3"/>
    </row>
    <row r="34" spans="1:8" ht="3" customHeight="1" x14ac:dyDescent="0.25">
      <c r="A34" s="2"/>
      <c r="B34" s="36"/>
      <c r="C34" s="11"/>
      <c r="D34" s="67"/>
      <c r="E34" s="45"/>
      <c r="F34" s="45"/>
      <c r="G34" s="45"/>
      <c r="H34" s="3"/>
    </row>
    <row r="35" spans="1:8" ht="28.5" customHeight="1" thickBot="1" x14ac:dyDescent="0.3">
      <c r="A35" s="2"/>
      <c r="B35" s="181" t="s">
        <v>22</v>
      </c>
      <c r="C35" s="182"/>
      <c r="D35" s="68">
        <f>D28-D29</f>
        <v>0</v>
      </c>
      <c r="E35" s="58">
        <f t="shared" ref="E35:F35" si="8">E28-E29</f>
        <v>0</v>
      </c>
      <c r="F35" s="58">
        <f t="shared" si="8"/>
        <v>0</v>
      </c>
      <c r="G35" s="58">
        <f>G28-G29</f>
        <v>0</v>
      </c>
      <c r="H35" s="3"/>
    </row>
    <row r="36" spans="1:8" ht="28.5" customHeight="1" x14ac:dyDescent="0.25">
      <c r="A36" s="2"/>
      <c r="B36" s="13"/>
      <c r="C36" s="13"/>
      <c r="D36" s="14"/>
      <c r="E36" s="14"/>
      <c r="F36" s="14"/>
      <c r="G36" s="14"/>
      <c r="H36" s="3"/>
    </row>
    <row r="37" spans="1:8" ht="24" customHeight="1" x14ac:dyDescent="0.25">
      <c r="A37" s="2"/>
      <c r="B37" s="170"/>
      <c r="C37" s="170"/>
      <c r="D37" s="170"/>
      <c r="E37" s="46"/>
      <c r="F37" s="46"/>
      <c r="G37" s="46"/>
      <c r="H37" s="3"/>
    </row>
    <row r="38" spans="1:8" ht="19.350000000000001" customHeight="1" x14ac:dyDescent="0.25">
      <c r="A38" s="2"/>
      <c r="B38" s="7" t="s">
        <v>11</v>
      </c>
      <c r="C38" s="12" t="s">
        <v>21</v>
      </c>
      <c r="D38" s="102"/>
      <c r="E38" s="47"/>
      <c r="F38" s="47"/>
      <c r="G38" s="47"/>
      <c r="H38" s="3"/>
    </row>
    <row r="39" spans="1:8" ht="24.6" customHeight="1" x14ac:dyDescent="0.25">
      <c r="A39" s="2"/>
      <c r="B39" s="2"/>
      <c r="C39" s="2"/>
      <c r="D39" s="2"/>
      <c r="E39" s="2"/>
      <c r="F39" s="2"/>
      <c r="G39" s="2"/>
      <c r="H39" s="2"/>
    </row>
  </sheetData>
  <sheetProtection algorithmName="SHA-512" hashValue="vhCZoxeuHNmF71+EeIZ/+2I0KyLbgHFdRgymg6gFxQpiJjALqAJPvHKcGJPXo2OwruNveREzUajWh87bUO7WDA==" saltValue="uP7jlPKvEQa0dYM2nmxdUA==" spinCount="100000" sheet="1" insertColumns="0" insertRows="0" selectLockedCells="1"/>
  <mergeCells count="28">
    <mergeCell ref="B37:D37"/>
    <mergeCell ref="B8:C8"/>
    <mergeCell ref="B9:C9"/>
    <mergeCell ref="B10:C10"/>
    <mergeCell ref="B13:C13"/>
    <mergeCell ref="B14:C14"/>
    <mergeCell ref="B17:C17"/>
    <mergeCell ref="B31:C31"/>
    <mergeCell ref="B35:C35"/>
    <mergeCell ref="B18:C18"/>
    <mergeCell ref="B29:C29"/>
    <mergeCell ref="B33:C33"/>
    <mergeCell ref="B27:D27"/>
    <mergeCell ref="B28:C28"/>
    <mergeCell ref="B30:C30"/>
    <mergeCell ref="B21:C21"/>
    <mergeCell ref="B26:C26"/>
    <mergeCell ref="B24:C24"/>
    <mergeCell ref="B4:C4"/>
    <mergeCell ref="B6:C6"/>
    <mergeCell ref="B12:C12"/>
    <mergeCell ref="B16:C16"/>
    <mergeCell ref="B20:C20"/>
    <mergeCell ref="E2:E3"/>
    <mergeCell ref="F2:F3"/>
    <mergeCell ref="G2:G3"/>
    <mergeCell ref="B22:C22"/>
    <mergeCell ref="B25:C25"/>
  </mergeCells>
  <dataValidations count="1">
    <dataValidation type="decimal" allowBlank="1" showInputMessage="1" showErrorMessage="1" error="Bitte nur Dezimalwerte eingeben." sqref="D4:G26 D29:G36" xr:uid="{00000000-0002-0000-0200-000000000000}">
      <formula1>-10000000</formula1>
      <formula2>1000000000</formula2>
    </dataValidation>
  </dataValidations>
  <pageMargins left="0.7" right="0.7" top="0.78740157499999996" bottom="0.78740157499999996" header="0.3" footer="0.3"/>
  <pageSetup paperSize="9" orientation="portrait" verticalDpi="4294967293" r:id="rId1"/>
  <headerFoot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tabSelected="1" zoomScaleNormal="100" zoomScaleSheetLayoutView="110" workbookViewId="0"/>
  </sheetViews>
  <sheetFormatPr baseColWidth="10" defaultRowHeight="15" x14ac:dyDescent="0.25"/>
  <cols>
    <col min="1" max="1" width="2" customWidth="1"/>
    <col min="2" max="2" width="11.42578125" customWidth="1"/>
    <col min="3" max="3" width="36" customWidth="1"/>
    <col min="4" max="4" width="12.140625" customWidth="1"/>
    <col min="5" max="5" width="10.28515625" customWidth="1"/>
    <col min="6" max="6" width="14.42578125" customWidth="1"/>
    <col min="7" max="7" width="8.28515625" customWidth="1"/>
    <col min="8" max="8" width="29.42578125" customWidth="1"/>
    <col min="9" max="9" width="12.28515625" customWidth="1"/>
    <col min="10" max="10" width="2" customWidth="1"/>
  </cols>
  <sheetData>
    <row r="1" spans="1:10" ht="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9.25" customHeight="1" x14ac:dyDescent="0.25">
      <c r="A2" s="1"/>
      <c r="B2" s="191" t="s">
        <v>33</v>
      </c>
      <c r="C2" s="191"/>
      <c r="D2" s="191"/>
      <c r="E2" s="191"/>
      <c r="F2" s="191"/>
      <c r="G2" s="191"/>
      <c r="H2" s="192"/>
      <c r="I2" s="1"/>
      <c r="J2" s="1"/>
    </row>
    <row r="3" spans="1:10" ht="19.350000000000001" customHeight="1" thickBot="1" x14ac:dyDescent="0.3">
      <c r="A3" s="1"/>
      <c r="B3" s="197" t="s">
        <v>13</v>
      </c>
      <c r="C3" s="197"/>
      <c r="D3" s="5"/>
      <c r="E3" s="39"/>
      <c r="F3" s="39"/>
      <c r="G3" s="39"/>
      <c r="H3" s="39"/>
      <c r="I3" s="2"/>
      <c r="J3" s="1"/>
    </row>
    <row r="4" spans="1:10" ht="19.350000000000001" customHeight="1" x14ac:dyDescent="0.25">
      <c r="A4" s="1"/>
      <c r="B4" s="193" t="s">
        <v>27</v>
      </c>
      <c r="C4" s="193"/>
      <c r="D4" s="193"/>
      <c r="E4" s="193"/>
      <c r="F4" s="193"/>
      <c r="G4" s="193"/>
      <c r="H4" s="193"/>
      <c r="I4" s="2"/>
      <c r="J4" s="1"/>
    </row>
    <row r="5" spans="1:10" ht="19.350000000000001" customHeight="1" x14ac:dyDescent="0.25">
      <c r="A5" s="1"/>
      <c r="B5" s="198"/>
      <c r="C5" s="198"/>
      <c r="D5" s="198"/>
      <c r="E5" s="198"/>
      <c r="F5" s="198"/>
      <c r="G5" s="198"/>
      <c r="H5" s="18"/>
      <c r="I5" s="2"/>
      <c r="J5" s="1"/>
    </row>
    <row r="6" spans="1:10" ht="18.75" customHeight="1" x14ac:dyDescent="0.25">
      <c r="A6" s="1"/>
      <c r="B6" s="198"/>
      <c r="C6" s="198"/>
      <c r="D6" s="198"/>
      <c r="E6" s="198"/>
      <c r="F6" s="198"/>
      <c r="G6" s="198"/>
      <c r="H6" s="18"/>
      <c r="I6" s="2"/>
      <c r="J6" s="1"/>
    </row>
    <row r="7" spans="1:10" ht="4.5" customHeight="1" x14ac:dyDescent="0.25">
      <c r="A7" s="1"/>
      <c r="B7" s="16"/>
      <c r="C7" s="16"/>
      <c r="D7" s="16"/>
      <c r="E7" s="16"/>
      <c r="F7" s="16"/>
      <c r="G7" s="16"/>
      <c r="H7" s="16"/>
      <c r="I7" s="2"/>
      <c r="J7" s="1"/>
    </row>
    <row r="8" spans="1:10" ht="33" customHeight="1" x14ac:dyDescent="0.25">
      <c r="A8" s="1"/>
      <c r="B8" s="194" t="s">
        <v>40</v>
      </c>
      <c r="C8" s="194"/>
      <c r="D8" s="194"/>
      <c r="E8" s="194"/>
      <c r="F8" s="194"/>
      <c r="G8" s="194"/>
      <c r="H8" s="194"/>
      <c r="I8" s="15"/>
      <c r="J8" s="1"/>
    </row>
    <row r="9" spans="1:10" ht="17.25" customHeight="1" x14ac:dyDescent="0.25">
      <c r="A9" s="1"/>
      <c r="B9" s="199"/>
      <c r="C9" s="199"/>
      <c r="D9" s="199"/>
      <c r="E9" s="199"/>
      <c r="F9" s="199"/>
      <c r="G9" s="199"/>
      <c r="H9" s="199"/>
      <c r="I9" s="6"/>
      <c r="J9" s="1"/>
    </row>
    <row r="10" spans="1:10" ht="27.75" customHeight="1" x14ac:dyDescent="0.25">
      <c r="A10" s="1"/>
      <c r="B10" s="24" t="s">
        <v>39</v>
      </c>
      <c r="C10" s="24" t="s">
        <v>24</v>
      </c>
      <c r="D10" s="17" t="s">
        <v>30</v>
      </c>
      <c r="E10" s="17" t="s">
        <v>29</v>
      </c>
      <c r="F10" s="17" t="s">
        <v>28</v>
      </c>
      <c r="G10" s="17" t="s">
        <v>18</v>
      </c>
      <c r="H10" s="24" t="s">
        <v>31</v>
      </c>
      <c r="I10" s="27"/>
      <c r="J10" s="1"/>
    </row>
    <row r="11" spans="1:10" ht="33.75" customHeight="1" x14ac:dyDescent="0.25">
      <c r="A11" s="1"/>
      <c r="B11" s="108"/>
      <c r="C11" s="108"/>
      <c r="D11" s="109"/>
      <c r="E11" s="109"/>
      <c r="F11" s="110" t="str">
        <f>IF(D11*E11=0,"",D11*E11)</f>
        <v/>
      </c>
      <c r="G11" s="111"/>
      <c r="H11" s="112"/>
      <c r="I11" s="113" t="str">
        <f>IFERROR(F11*G11,"")</f>
        <v/>
      </c>
      <c r="J11" s="1"/>
    </row>
    <row r="12" spans="1:10" ht="33.75" customHeight="1" x14ac:dyDescent="0.25">
      <c r="A12" s="1"/>
      <c r="B12" s="108"/>
      <c r="C12" s="108"/>
      <c r="D12" s="109"/>
      <c r="E12" s="109"/>
      <c r="F12" s="110" t="str">
        <f t="shared" ref="F12:F18" si="0">IF(D12*E12=0,"",D12*E12)</f>
        <v/>
      </c>
      <c r="G12" s="111"/>
      <c r="H12" s="112"/>
      <c r="I12" s="113" t="str">
        <f t="shared" ref="I12:I18" si="1">IFERROR(F12*G12,"")</f>
        <v/>
      </c>
      <c r="J12" s="1"/>
    </row>
    <row r="13" spans="1:10" ht="33.75" customHeight="1" x14ac:dyDescent="0.25">
      <c r="A13" s="1"/>
      <c r="B13" s="108"/>
      <c r="C13" s="108"/>
      <c r="D13" s="109"/>
      <c r="E13" s="109"/>
      <c r="F13" s="110" t="str">
        <f t="shared" si="0"/>
        <v/>
      </c>
      <c r="G13" s="111"/>
      <c r="H13" s="112"/>
      <c r="I13" s="113" t="str">
        <f t="shared" si="1"/>
        <v/>
      </c>
      <c r="J13" s="1"/>
    </row>
    <row r="14" spans="1:10" ht="33.75" customHeight="1" x14ac:dyDescent="0.25">
      <c r="A14" s="1"/>
      <c r="B14" s="108"/>
      <c r="C14" s="108"/>
      <c r="D14" s="109"/>
      <c r="E14" s="109"/>
      <c r="F14" s="110" t="str">
        <f t="shared" si="0"/>
        <v/>
      </c>
      <c r="G14" s="111"/>
      <c r="H14" s="112"/>
      <c r="I14" s="113" t="str">
        <f t="shared" si="1"/>
        <v/>
      </c>
      <c r="J14" s="1"/>
    </row>
    <row r="15" spans="1:10" ht="33.75" customHeight="1" x14ac:dyDescent="0.25">
      <c r="A15" s="1"/>
      <c r="B15" s="108"/>
      <c r="C15" s="108"/>
      <c r="D15" s="109"/>
      <c r="E15" s="109"/>
      <c r="F15" s="110" t="str">
        <f t="shared" si="0"/>
        <v/>
      </c>
      <c r="G15" s="111"/>
      <c r="H15" s="112"/>
      <c r="I15" s="113" t="str">
        <f t="shared" si="1"/>
        <v/>
      </c>
      <c r="J15" s="1"/>
    </row>
    <row r="16" spans="1:10" ht="33.75" customHeight="1" x14ac:dyDescent="0.25">
      <c r="A16" s="1"/>
      <c r="B16" s="108"/>
      <c r="C16" s="108"/>
      <c r="D16" s="109"/>
      <c r="E16" s="109"/>
      <c r="F16" s="110" t="str">
        <f t="shared" si="0"/>
        <v/>
      </c>
      <c r="G16" s="111"/>
      <c r="H16" s="112"/>
      <c r="I16" s="113" t="str">
        <f t="shared" si="1"/>
        <v/>
      </c>
      <c r="J16" s="1"/>
    </row>
    <row r="17" spans="1:10" ht="33.75" customHeight="1" x14ac:dyDescent="0.25">
      <c r="A17" s="1"/>
      <c r="B17" s="108"/>
      <c r="C17" s="108"/>
      <c r="D17" s="109"/>
      <c r="E17" s="109"/>
      <c r="F17" s="110" t="str">
        <f t="shared" si="0"/>
        <v/>
      </c>
      <c r="G17" s="111"/>
      <c r="H17" s="112"/>
      <c r="I17" s="113" t="str">
        <f t="shared" si="1"/>
        <v/>
      </c>
      <c r="J17" s="1"/>
    </row>
    <row r="18" spans="1:10" ht="33.75" customHeight="1" x14ac:dyDescent="0.25">
      <c r="A18" s="1"/>
      <c r="B18" s="108"/>
      <c r="C18" s="108"/>
      <c r="D18" s="109"/>
      <c r="E18" s="109"/>
      <c r="F18" s="110" t="str">
        <f t="shared" si="0"/>
        <v/>
      </c>
      <c r="G18" s="111"/>
      <c r="H18" s="112"/>
      <c r="I18" s="113" t="str">
        <f t="shared" si="1"/>
        <v/>
      </c>
      <c r="J18" s="1"/>
    </row>
    <row r="19" spans="1:10" ht="26.25" customHeight="1" x14ac:dyDescent="0.25">
      <c r="A19" s="1"/>
      <c r="B19" s="25"/>
      <c r="C19" s="25"/>
      <c r="D19" s="19"/>
      <c r="E19" s="19"/>
      <c r="F19" s="20"/>
      <c r="G19" s="21"/>
      <c r="H19" s="22" t="s">
        <v>32</v>
      </c>
      <c r="I19" s="63">
        <f>SUM(I11:I18)</f>
        <v>0</v>
      </c>
      <c r="J19" s="1"/>
    </row>
    <row r="20" spans="1:10" ht="64.5" customHeight="1" x14ac:dyDescent="0.25">
      <c r="A20" s="1"/>
      <c r="B20" s="195" t="s">
        <v>55</v>
      </c>
      <c r="C20" s="195"/>
      <c r="D20" s="195"/>
      <c r="E20" s="195"/>
      <c r="F20" s="195"/>
      <c r="G20" s="195"/>
      <c r="H20" s="195"/>
      <c r="I20" s="195"/>
      <c r="J20" s="1"/>
    </row>
    <row r="21" spans="1:10" ht="65.25" customHeight="1" x14ac:dyDescent="0.25">
      <c r="A21" s="1"/>
      <c r="B21" s="195" t="s">
        <v>56</v>
      </c>
      <c r="C21" s="195"/>
      <c r="D21" s="195"/>
      <c r="E21" s="195"/>
      <c r="F21" s="195"/>
      <c r="G21" s="195"/>
      <c r="H21" s="195"/>
      <c r="I21" s="195"/>
      <c r="J21" s="1"/>
    </row>
    <row r="22" spans="1:10" ht="18" customHeight="1" x14ac:dyDescent="0.25">
      <c r="A22" s="1"/>
      <c r="B22" s="195" t="s">
        <v>35</v>
      </c>
      <c r="C22" s="195"/>
      <c r="D22" s="195"/>
      <c r="E22" s="195"/>
      <c r="F22" s="195"/>
      <c r="G22" s="195"/>
      <c r="H22" s="195"/>
      <c r="I22" s="195"/>
      <c r="J22" s="195"/>
    </row>
    <row r="23" spans="1:10" ht="15" customHeight="1" x14ac:dyDescent="0.25">
      <c r="A23" s="19"/>
      <c r="B23" s="196" t="s">
        <v>57</v>
      </c>
      <c r="C23" s="196"/>
      <c r="D23" s="196"/>
      <c r="E23" s="196"/>
      <c r="F23" s="196"/>
      <c r="G23" s="196"/>
      <c r="H23" s="196"/>
      <c r="I23" s="196"/>
      <c r="J23" s="19"/>
    </row>
    <row r="24" spans="1:10" x14ac:dyDescent="0.25">
      <c r="A24" s="19"/>
      <c r="B24" s="196"/>
      <c r="C24" s="196"/>
      <c r="D24" s="196"/>
      <c r="E24" s="196"/>
      <c r="F24" s="196"/>
      <c r="G24" s="196"/>
      <c r="H24" s="196"/>
      <c r="I24" s="196"/>
      <c r="J24" s="19"/>
    </row>
    <row r="25" spans="1:10" x14ac:dyDescent="0.25">
      <c r="A25" s="19"/>
      <c r="B25" s="196"/>
      <c r="C25" s="196"/>
      <c r="D25" s="196"/>
      <c r="E25" s="196"/>
      <c r="F25" s="196"/>
      <c r="G25" s="196"/>
      <c r="H25" s="196"/>
      <c r="I25" s="196"/>
      <c r="J25" s="19"/>
    </row>
  </sheetData>
  <sheetProtection algorithmName="SHA-512" hashValue="HCayVdyGVM6CbxWJb5yIiAO3UOhCOsAX30/9VUR2IAdvDzHXv+chSb35mWP+tu5oMvzVgescyuyT7JaV9DqDKQ==" saltValue="9NChMJvqJ0RpzC17ppZjsA==" spinCount="100000" sheet="1" insertColumns="0" insertRows="0" selectLockedCells="1"/>
  <mergeCells count="10">
    <mergeCell ref="B2:H2"/>
    <mergeCell ref="B4:H4"/>
    <mergeCell ref="B8:H8"/>
    <mergeCell ref="B22:J22"/>
    <mergeCell ref="B23:I25"/>
    <mergeCell ref="B3:C3"/>
    <mergeCell ref="B20:I20"/>
    <mergeCell ref="B21:I21"/>
    <mergeCell ref="B5:G6"/>
    <mergeCell ref="B9:H9"/>
  </mergeCells>
  <dataValidations count="2">
    <dataValidation type="whole" allowBlank="1" showInputMessage="1" showErrorMessage="1" error="Bitte das Jahr vierstellig eingeben." sqref="I8" xr:uid="{00000000-0002-0000-0300-000000000000}">
      <formula1>2013</formula1>
      <formula2>2100</formula2>
    </dataValidation>
    <dataValidation type="decimal" allowBlank="1" showInputMessage="1" showErrorMessage="1" error="Es können nur Dezimal-Werte eingegeben werden." sqref="I9:I19" xr:uid="{00000000-0002-0000-0300-000001000000}">
      <formula1>-10000000</formula1>
      <formula2>100000000</formula2>
    </dataValidation>
  </dataValidations>
  <pageMargins left="0.7" right="0.7" top="0.78740157499999996" bottom="0.78740157499999996" header="0.3" footer="0.3"/>
  <pageSetup paperSize="9" scale="69" orientation="landscape" verticalDpi="4294967293" r:id="rId1"/>
  <headerFoot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zoomScaleNormal="100" zoomScaleSheetLayoutView="110" workbookViewId="0">
      <selection activeCell="E14" sqref="E14"/>
    </sheetView>
  </sheetViews>
  <sheetFormatPr baseColWidth="10" defaultRowHeight="15" x14ac:dyDescent="0.25"/>
  <cols>
    <col min="1" max="1" width="2" customWidth="1"/>
    <col min="2" max="2" width="11.42578125" customWidth="1"/>
    <col min="3" max="3" width="36" customWidth="1"/>
    <col min="4" max="4" width="12.140625" customWidth="1"/>
    <col min="5" max="5" width="10.28515625" customWidth="1"/>
    <col min="6" max="6" width="14.42578125" customWidth="1"/>
    <col min="7" max="7" width="8.28515625" customWidth="1"/>
    <col min="8" max="8" width="29.42578125" customWidth="1"/>
    <col min="9" max="9" width="12.28515625" customWidth="1"/>
    <col min="10" max="10" width="2" customWidth="1"/>
  </cols>
  <sheetData>
    <row r="1" spans="1:10" ht="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9.25" customHeight="1" x14ac:dyDescent="0.25">
      <c r="A2" s="1"/>
      <c r="B2" s="191" t="s">
        <v>33</v>
      </c>
      <c r="C2" s="191"/>
      <c r="D2" s="191"/>
      <c r="E2" s="191"/>
      <c r="F2" s="191"/>
      <c r="G2" s="191"/>
      <c r="H2" s="192"/>
      <c r="I2" s="1"/>
      <c r="J2" s="1"/>
    </row>
    <row r="3" spans="1:10" ht="19.350000000000001" customHeight="1" thickBot="1" x14ac:dyDescent="0.3">
      <c r="A3" s="1"/>
      <c r="B3" s="197" t="s">
        <v>13</v>
      </c>
      <c r="C3" s="197"/>
      <c r="D3" s="5"/>
      <c r="E3" s="39"/>
      <c r="F3" s="39"/>
      <c r="G3" s="39"/>
      <c r="H3" s="39"/>
      <c r="I3" s="2"/>
      <c r="J3" s="1"/>
    </row>
    <row r="4" spans="1:10" ht="19.350000000000001" customHeight="1" x14ac:dyDescent="0.25">
      <c r="A4" s="1"/>
      <c r="B4" s="193" t="s">
        <v>27</v>
      </c>
      <c r="C4" s="193"/>
      <c r="D4" s="193"/>
      <c r="E4" s="193"/>
      <c r="F4" s="193"/>
      <c r="G4" s="193"/>
      <c r="H4" s="193"/>
      <c r="I4" s="2"/>
      <c r="J4" s="1"/>
    </row>
    <row r="5" spans="1:10" ht="19.350000000000001" customHeight="1" x14ac:dyDescent="0.25">
      <c r="A5" s="1"/>
      <c r="B5" s="200"/>
      <c r="C5" s="200"/>
      <c r="D5" s="200"/>
      <c r="E5" s="200"/>
      <c r="F5" s="200"/>
      <c r="G5" s="200"/>
      <c r="H5" s="18"/>
      <c r="I5" s="2"/>
      <c r="J5" s="1"/>
    </row>
    <row r="6" spans="1:10" ht="21" customHeight="1" x14ac:dyDescent="0.25">
      <c r="A6" s="1"/>
      <c r="B6" s="200"/>
      <c r="C6" s="200"/>
      <c r="D6" s="200"/>
      <c r="E6" s="200"/>
      <c r="F6" s="200"/>
      <c r="G6" s="200"/>
      <c r="H6" s="18"/>
      <c r="I6" s="2"/>
      <c r="J6" s="1"/>
    </row>
    <row r="7" spans="1:10" ht="4.5" customHeight="1" x14ac:dyDescent="0.25">
      <c r="A7" s="1"/>
      <c r="B7" s="16"/>
      <c r="C7" s="16"/>
      <c r="D7" s="16"/>
      <c r="E7" s="16"/>
      <c r="F7" s="16"/>
      <c r="G7" s="16"/>
      <c r="H7" s="16"/>
      <c r="I7" s="2"/>
      <c r="J7" s="1"/>
    </row>
    <row r="8" spans="1:10" ht="33" customHeight="1" x14ac:dyDescent="0.25">
      <c r="A8" s="1"/>
      <c r="B8" s="194" t="s">
        <v>40</v>
      </c>
      <c r="C8" s="194"/>
      <c r="D8" s="194"/>
      <c r="E8" s="194"/>
      <c r="F8" s="194"/>
      <c r="G8" s="194"/>
      <c r="H8" s="194"/>
      <c r="I8" s="15"/>
      <c r="J8" s="1"/>
    </row>
    <row r="9" spans="1:10" ht="17.25" customHeight="1" x14ac:dyDescent="0.25">
      <c r="A9" s="1"/>
      <c r="B9" s="199"/>
      <c r="C9" s="199"/>
      <c r="D9" s="199"/>
      <c r="E9" s="199"/>
      <c r="F9" s="199"/>
      <c r="G9" s="199"/>
      <c r="H9" s="199"/>
      <c r="I9" s="6"/>
      <c r="J9" s="1"/>
    </row>
    <row r="10" spans="1:10" ht="27.75" customHeight="1" x14ac:dyDescent="0.25">
      <c r="A10" s="1"/>
      <c r="B10" s="37" t="s">
        <v>39</v>
      </c>
      <c r="C10" s="37" t="s">
        <v>24</v>
      </c>
      <c r="D10" s="17" t="s">
        <v>30</v>
      </c>
      <c r="E10" s="17" t="s">
        <v>29</v>
      </c>
      <c r="F10" s="17" t="s">
        <v>28</v>
      </c>
      <c r="G10" s="17" t="s">
        <v>18</v>
      </c>
      <c r="H10" s="37" t="s">
        <v>31</v>
      </c>
      <c r="I10" s="27"/>
      <c r="J10" s="1"/>
    </row>
    <row r="11" spans="1:10" s="117" customFormat="1" ht="30.75" customHeight="1" x14ac:dyDescent="0.25">
      <c r="A11" s="1"/>
      <c r="B11" s="108"/>
      <c r="C11" s="108"/>
      <c r="D11" s="109"/>
      <c r="E11" s="109"/>
      <c r="F11" s="110" t="str">
        <f>IF(D11*E11=0,"",D11*E11)</f>
        <v/>
      </c>
      <c r="G11" s="111"/>
      <c r="H11" s="112"/>
      <c r="I11" s="113" t="str">
        <f>IFERROR(F11*G11,"")</f>
        <v/>
      </c>
      <c r="J11" s="1"/>
    </row>
    <row r="12" spans="1:10" s="117" customFormat="1" ht="30.75" customHeight="1" x14ac:dyDescent="0.25">
      <c r="A12" s="1"/>
      <c r="B12" s="108"/>
      <c r="C12" s="108"/>
      <c r="D12" s="109"/>
      <c r="E12" s="109"/>
      <c r="F12" s="110" t="str">
        <f t="shared" ref="F12:F18" si="0">IF(D12*E12=0,"",D12*E12)</f>
        <v/>
      </c>
      <c r="G12" s="111"/>
      <c r="H12" s="112"/>
      <c r="I12" s="113" t="str">
        <f>IFERROR(F12*G12,"")</f>
        <v/>
      </c>
      <c r="J12" s="1"/>
    </row>
    <row r="13" spans="1:10" s="117" customFormat="1" ht="30.75" customHeight="1" x14ac:dyDescent="0.25">
      <c r="A13" s="1"/>
      <c r="B13" s="108"/>
      <c r="C13" s="108"/>
      <c r="D13" s="109"/>
      <c r="E13" s="109"/>
      <c r="F13" s="110" t="str">
        <f t="shared" si="0"/>
        <v/>
      </c>
      <c r="G13" s="111"/>
      <c r="H13" s="112"/>
      <c r="I13" s="113" t="str">
        <f t="shared" ref="I13:I18" si="1">IFERROR(F13*G13,"")</f>
        <v/>
      </c>
      <c r="J13" s="1"/>
    </row>
    <row r="14" spans="1:10" s="117" customFormat="1" ht="30.75" customHeight="1" x14ac:dyDescent="0.25">
      <c r="A14" s="1"/>
      <c r="B14" s="108"/>
      <c r="C14" s="108"/>
      <c r="D14" s="109"/>
      <c r="E14" s="109"/>
      <c r="F14" s="110" t="str">
        <f t="shared" si="0"/>
        <v/>
      </c>
      <c r="G14" s="111"/>
      <c r="H14" s="112"/>
      <c r="I14" s="113" t="str">
        <f t="shared" si="1"/>
        <v/>
      </c>
      <c r="J14" s="1"/>
    </row>
    <row r="15" spans="1:10" s="117" customFormat="1" ht="30.75" customHeight="1" x14ac:dyDescent="0.25">
      <c r="A15" s="1"/>
      <c r="B15" s="108"/>
      <c r="C15" s="108"/>
      <c r="D15" s="109"/>
      <c r="E15" s="109"/>
      <c r="F15" s="110" t="str">
        <f t="shared" si="0"/>
        <v/>
      </c>
      <c r="G15" s="111"/>
      <c r="H15" s="112"/>
      <c r="I15" s="113" t="str">
        <f t="shared" si="1"/>
        <v/>
      </c>
      <c r="J15" s="1"/>
    </row>
    <row r="16" spans="1:10" s="117" customFormat="1" ht="30.75" customHeight="1" x14ac:dyDescent="0.25">
      <c r="A16" s="1"/>
      <c r="B16" s="108"/>
      <c r="C16" s="108"/>
      <c r="D16" s="109"/>
      <c r="E16" s="109"/>
      <c r="F16" s="110" t="str">
        <f t="shared" si="0"/>
        <v/>
      </c>
      <c r="G16" s="111"/>
      <c r="H16" s="112"/>
      <c r="I16" s="113" t="str">
        <f t="shared" si="1"/>
        <v/>
      </c>
      <c r="J16" s="1"/>
    </row>
    <row r="17" spans="1:10" s="117" customFormat="1" ht="30.75" customHeight="1" x14ac:dyDescent="0.25">
      <c r="A17" s="1"/>
      <c r="B17" s="108"/>
      <c r="C17" s="108"/>
      <c r="D17" s="109"/>
      <c r="E17" s="109"/>
      <c r="F17" s="110" t="str">
        <f t="shared" si="0"/>
        <v/>
      </c>
      <c r="G17" s="111"/>
      <c r="H17" s="112"/>
      <c r="I17" s="113" t="str">
        <f t="shared" si="1"/>
        <v/>
      </c>
      <c r="J17" s="1"/>
    </row>
    <row r="18" spans="1:10" s="117" customFormat="1" ht="30.75" customHeight="1" x14ac:dyDescent="0.25">
      <c r="A18" s="1"/>
      <c r="B18" s="108"/>
      <c r="C18" s="108"/>
      <c r="D18" s="109"/>
      <c r="E18" s="109"/>
      <c r="F18" s="110" t="str">
        <f t="shared" si="0"/>
        <v/>
      </c>
      <c r="G18" s="111"/>
      <c r="H18" s="112"/>
      <c r="I18" s="113" t="str">
        <f t="shared" si="1"/>
        <v/>
      </c>
      <c r="J18" s="1"/>
    </row>
    <row r="19" spans="1:10" ht="26.25" customHeight="1" x14ac:dyDescent="0.25">
      <c r="A19" s="1"/>
      <c r="B19" s="38"/>
      <c r="C19" s="38"/>
      <c r="D19" s="19"/>
      <c r="E19" s="19"/>
      <c r="F19" s="20"/>
      <c r="G19" s="21"/>
      <c r="H19" s="22" t="s">
        <v>32</v>
      </c>
      <c r="I19" s="63">
        <f>SUM(I11:I18)</f>
        <v>0</v>
      </c>
      <c r="J19" s="1"/>
    </row>
    <row r="20" spans="1:10" ht="64.5" customHeight="1" x14ac:dyDescent="0.25">
      <c r="A20" s="1"/>
      <c r="B20" s="195" t="s">
        <v>38</v>
      </c>
      <c r="C20" s="195"/>
      <c r="D20" s="195"/>
      <c r="E20" s="195"/>
      <c r="F20" s="195"/>
      <c r="G20" s="195"/>
      <c r="H20" s="195"/>
      <c r="I20" s="195"/>
      <c r="J20" s="1"/>
    </row>
    <row r="21" spans="1:10" ht="65.25" customHeight="1" x14ac:dyDescent="0.25">
      <c r="A21" s="1"/>
      <c r="B21" s="195" t="s">
        <v>37</v>
      </c>
      <c r="C21" s="195"/>
      <c r="D21" s="195"/>
      <c r="E21" s="195"/>
      <c r="F21" s="195"/>
      <c r="G21" s="195"/>
      <c r="H21" s="195"/>
      <c r="I21" s="195"/>
      <c r="J21" s="1"/>
    </row>
    <row r="22" spans="1:10" ht="18" customHeight="1" x14ac:dyDescent="0.25">
      <c r="A22" s="1"/>
      <c r="B22" s="195" t="s">
        <v>35</v>
      </c>
      <c r="C22" s="195"/>
      <c r="D22" s="195"/>
      <c r="E22" s="195"/>
      <c r="F22" s="195"/>
      <c r="G22" s="195"/>
      <c r="H22" s="195"/>
      <c r="I22" s="195"/>
      <c r="J22" s="195"/>
    </row>
    <row r="23" spans="1:10" ht="15" customHeight="1" x14ac:dyDescent="0.25">
      <c r="A23" s="19"/>
      <c r="B23" s="196" t="s">
        <v>36</v>
      </c>
      <c r="C23" s="196"/>
      <c r="D23" s="196"/>
      <c r="E23" s="196"/>
      <c r="F23" s="196"/>
      <c r="G23" s="196"/>
      <c r="H23" s="196"/>
      <c r="I23" s="196"/>
      <c r="J23" s="19"/>
    </row>
    <row r="24" spans="1:10" x14ac:dyDescent="0.25">
      <c r="A24" s="19"/>
      <c r="B24" s="196"/>
      <c r="C24" s="196"/>
      <c r="D24" s="196"/>
      <c r="E24" s="196"/>
      <c r="F24" s="196"/>
      <c r="G24" s="196"/>
      <c r="H24" s="196"/>
      <c r="I24" s="196"/>
      <c r="J24" s="19"/>
    </row>
    <row r="25" spans="1:10" x14ac:dyDescent="0.25">
      <c r="A25" s="19"/>
      <c r="B25" s="196"/>
      <c r="C25" s="196"/>
      <c r="D25" s="196"/>
      <c r="E25" s="196"/>
      <c r="F25" s="196"/>
      <c r="G25" s="196"/>
      <c r="H25" s="196"/>
      <c r="I25" s="196"/>
      <c r="J25" s="19"/>
    </row>
  </sheetData>
  <sheetProtection algorithmName="SHA-512" hashValue="eTaHHacnltYo7hUqDvrW+frOcvPrS7/MAus3Rlak5iKKaxGswoVrOExSiAq9T9GBg+q15iXhq1nfeBYgQOFNyg==" saltValue="vd47qKsmK2V3wubXFOZEHw==" spinCount="100000" sheet="1" insertColumns="0" insertRows="0" selectLockedCells="1"/>
  <mergeCells count="10">
    <mergeCell ref="B20:I20"/>
    <mergeCell ref="B21:I21"/>
    <mergeCell ref="B22:J22"/>
    <mergeCell ref="B23:I25"/>
    <mergeCell ref="B2:H2"/>
    <mergeCell ref="B3:C3"/>
    <mergeCell ref="B4:H4"/>
    <mergeCell ref="B5:G6"/>
    <mergeCell ref="B8:H8"/>
    <mergeCell ref="B9:H9"/>
  </mergeCells>
  <dataValidations count="2">
    <dataValidation type="decimal" allowBlank="1" showInputMessage="1" showErrorMessage="1" error="Es können nur Dezimal-Werte eingegeben werden." sqref="I9:I19" xr:uid="{00000000-0002-0000-0400-000000000000}">
      <formula1>-10000000</formula1>
      <formula2>100000000</formula2>
    </dataValidation>
    <dataValidation type="whole" allowBlank="1" showInputMessage="1" showErrorMessage="1" error="Bitte das Jahr vierstellig eingeben." sqref="I8" xr:uid="{00000000-0002-0000-0400-000001000000}">
      <formula1>2013</formula1>
      <formula2>2100</formula2>
    </dataValidation>
  </dataValidations>
  <pageMargins left="0.7" right="0.7" top="0.78740157499999996" bottom="0.78740157499999996" header="0.3" footer="0.3"/>
  <pageSetup paperSize="9" scale="69" orientation="landscape" verticalDpi="4294967293" r:id="rId1"/>
  <headerFoot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Deckblatt</vt:lpstr>
      <vt:lpstr>Ausgaben</vt:lpstr>
      <vt:lpstr>Finanzierungsplan</vt:lpstr>
      <vt:lpstr>ggf. Honorare_Ehrenamt</vt:lpstr>
      <vt:lpstr>Anerkannt Honorare_Ehrenamt 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Brodtmann, Tanja (Soziales)</dc:creator>
  <cp:lastModifiedBy>Brodtmann, Tanja (Soziales)</cp:lastModifiedBy>
  <cp:lastPrinted>2025-06-25T07:52:35Z</cp:lastPrinted>
  <dcterms:created xsi:type="dcterms:W3CDTF">2024-11-07T10:37:15Z</dcterms:created>
  <dcterms:modified xsi:type="dcterms:W3CDTF">2026-03-30T13:23:51Z</dcterms:modified>
</cp:coreProperties>
</file>